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jafi\Desktop\"/>
    </mc:Choice>
  </mc:AlternateContent>
  <bookViews>
    <workbookView xWindow="0" yWindow="0" windowWidth="19200" windowHeight="11460" tabRatio="766" activeTab="1"/>
  </bookViews>
  <sheets>
    <sheet name="هتل" sheetId="2" r:id="rId1"/>
    <sheet name="مهمانپذیر" sheetId="3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A11" i="3" l="1"/>
  <c r="B11" i="3"/>
  <c r="C11" i="3"/>
  <c r="D11" i="3"/>
  <c r="E11" i="3"/>
  <c r="F11" i="3"/>
  <c r="G11" i="3"/>
  <c r="H11" i="3"/>
  <c r="I11" i="3"/>
  <c r="A12" i="3"/>
  <c r="B12" i="3"/>
  <c r="C12" i="3"/>
  <c r="D12" i="3"/>
  <c r="E12" i="3"/>
  <c r="F12" i="3"/>
  <c r="G12" i="3"/>
  <c r="H12" i="3"/>
  <c r="I12" i="3"/>
  <c r="G8" i="2" l="1"/>
  <c r="H22" i="2" l="1"/>
  <c r="G13" i="3" l="1"/>
  <c r="G22" i="3" l="1"/>
  <c r="F22" i="3"/>
  <c r="E22" i="3"/>
  <c r="D22" i="3"/>
  <c r="C22" i="3"/>
  <c r="B22" i="3"/>
  <c r="A22" i="3"/>
  <c r="F21" i="3"/>
  <c r="E21" i="3"/>
  <c r="D21" i="3"/>
  <c r="C21" i="3"/>
  <c r="B21" i="3"/>
  <c r="A21" i="3"/>
  <c r="I20" i="3"/>
  <c r="H20" i="3"/>
  <c r="G20" i="3"/>
  <c r="F20" i="3"/>
  <c r="E20" i="3"/>
  <c r="D20" i="3"/>
  <c r="C20" i="3"/>
  <c r="B20" i="3"/>
  <c r="A20" i="3"/>
  <c r="I19" i="3"/>
  <c r="H19" i="3"/>
  <c r="G19" i="3"/>
  <c r="F19" i="3"/>
  <c r="E19" i="3"/>
  <c r="D19" i="3"/>
  <c r="C19" i="3"/>
  <c r="B19" i="3"/>
  <c r="A19" i="3"/>
  <c r="I18" i="3"/>
  <c r="H18" i="3"/>
  <c r="G18" i="3"/>
  <c r="F18" i="3"/>
  <c r="E18" i="3"/>
  <c r="D18" i="3"/>
  <c r="C18" i="3"/>
  <c r="B18" i="3"/>
  <c r="A18" i="3"/>
  <c r="I17" i="3"/>
  <c r="H17" i="3"/>
  <c r="F17" i="3"/>
  <c r="E17" i="3"/>
  <c r="D17" i="3"/>
  <c r="C17" i="3"/>
  <c r="B17" i="3"/>
  <c r="A17" i="3"/>
  <c r="I16" i="3"/>
  <c r="H16" i="3"/>
  <c r="G16" i="3"/>
  <c r="F16" i="3"/>
  <c r="E16" i="3"/>
  <c r="D16" i="3"/>
  <c r="C16" i="3"/>
  <c r="B16" i="3"/>
  <c r="A16" i="3"/>
  <c r="I15" i="3"/>
  <c r="H15" i="3"/>
  <c r="G15" i="3"/>
  <c r="E15" i="3"/>
  <c r="D15" i="3"/>
  <c r="C15" i="3"/>
  <c r="B15" i="3"/>
  <c r="A15" i="3"/>
  <c r="I14" i="3"/>
  <c r="H14" i="3"/>
  <c r="G14" i="3"/>
  <c r="F14" i="3"/>
  <c r="E14" i="3"/>
  <c r="C14" i="3"/>
  <c r="B14" i="3"/>
  <c r="A14" i="3"/>
  <c r="I13" i="3"/>
  <c r="H13" i="3"/>
  <c r="F13" i="3"/>
  <c r="E13" i="3"/>
  <c r="C13" i="3"/>
  <c r="B13" i="3"/>
  <c r="A13" i="3"/>
  <c r="I10" i="3"/>
  <c r="H10" i="3"/>
  <c r="F10" i="3"/>
  <c r="E10" i="3"/>
  <c r="C10" i="3"/>
  <c r="B10" i="3"/>
  <c r="A10" i="3"/>
  <c r="G9" i="3"/>
  <c r="F9" i="3"/>
  <c r="E9" i="3"/>
  <c r="D9" i="3"/>
  <c r="C9" i="3"/>
  <c r="B9" i="3"/>
  <c r="A9" i="3"/>
  <c r="I8" i="3"/>
  <c r="H8" i="3"/>
  <c r="G8" i="3"/>
  <c r="F8" i="3"/>
  <c r="E8" i="3"/>
  <c r="D8" i="3"/>
  <c r="C8" i="3"/>
  <c r="B8" i="3"/>
  <c r="A8" i="3"/>
  <c r="G7" i="3"/>
  <c r="F7" i="3"/>
  <c r="E7" i="3"/>
  <c r="C7" i="3"/>
  <c r="B7" i="3"/>
  <c r="A7" i="3"/>
  <c r="I6" i="3"/>
  <c r="H6" i="3"/>
  <c r="G6" i="3"/>
  <c r="F6" i="3"/>
  <c r="E6" i="3"/>
  <c r="D6" i="3"/>
  <c r="C6" i="3"/>
  <c r="A6" i="3"/>
  <c r="I5" i="3"/>
  <c r="H5" i="3"/>
  <c r="G5" i="3"/>
  <c r="F5" i="3"/>
  <c r="E5" i="3"/>
  <c r="D5" i="3"/>
  <c r="C5" i="3"/>
  <c r="B5" i="3"/>
  <c r="A5" i="3"/>
  <c r="I4" i="3"/>
  <c r="H4" i="3"/>
  <c r="G4" i="3"/>
  <c r="F4" i="3"/>
  <c r="E4" i="3"/>
  <c r="D4" i="3"/>
  <c r="C4" i="3"/>
  <c r="B4" i="3"/>
  <c r="A4" i="3"/>
  <c r="I3" i="3"/>
  <c r="H3" i="3"/>
  <c r="G3" i="3"/>
  <c r="F3" i="3"/>
  <c r="E3" i="3"/>
  <c r="D3" i="3"/>
  <c r="C3" i="3"/>
  <c r="B3" i="3"/>
  <c r="A3" i="3"/>
  <c r="I2" i="3"/>
  <c r="H2" i="3"/>
  <c r="G2" i="3"/>
  <c r="F2" i="3"/>
  <c r="E2" i="3"/>
  <c r="D2" i="3"/>
  <c r="C2" i="3"/>
  <c r="B2" i="3"/>
  <c r="A2" i="3"/>
  <c r="I1" i="3"/>
  <c r="H1" i="3"/>
  <c r="G1" i="3"/>
  <c r="F1" i="3"/>
  <c r="E1" i="3"/>
  <c r="D1" i="3"/>
  <c r="C1" i="3"/>
  <c r="B1" i="3"/>
  <c r="A1" i="3"/>
  <c r="A20" i="2" l="1"/>
  <c r="B20" i="2"/>
  <c r="E20" i="2"/>
  <c r="F20" i="2"/>
  <c r="G20" i="2"/>
  <c r="H20" i="2"/>
  <c r="I20" i="2"/>
  <c r="G16" i="2" l="1"/>
  <c r="I28" i="2" l="1"/>
  <c r="H28" i="2"/>
  <c r="G28" i="2"/>
  <c r="F28" i="2"/>
  <c r="E28" i="2"/>
  <c r="C28" i="2"/>
  <c r="B28" i="2"/>
  <c r="A28" i="2"/>
  <c r="I27" i="2"/>
  <c r="H27" i="2"/>
  <c r="G27" i="2"/>
  <c r="F27" i="2"/>
  <c r="E27" i="2"/>
  <c r="C27" i="2"/>
  <c r="B27" i="2"/>
  <c r="A27" i="2"/>
  <c r="I26" i="2"/>
  <c r="H26" i="2"/>
  <c r="G26" i="2"/>
  <c r="F26" i="2"/>
  <c r="E26" i="2"/>
  <c r="C26" i="2"/>
  <c r="B26" i="2"/>
  <c r="A26" i="2"/>
  <c r="G25" i="2"/>
  <c r="F25" i="2"/>
  <c r="E25" i="2"/>
  <c r="B25" i="2"/>
  <c r="A25" i="2"/>
  <c r="I24" i="2"/>
  <c r="H24" i="2"/>
  <c r="G24" i="2"/>
  <c r="F24" i="2"/>
  <c r="E24" i="2"/>
  <c r="C24" i="2"/>
  <c r="B24" i="2"/>
  <c r="A24" i="2"/>
  <c r="I23" i="2"/>
  <c r="H23" i="2"/>
  <c r="G23" i="2"/>
  <c r="F23" i="2"/>
  <c r="E23" i="2"/>
  <c r="C23" i="2"/>
  <c r="B23" i="2"/>
  <c r="A23" i="2"/>
  <c r="I22" i="2"/>
  <c r="G22" i="2"/>
  <c r="F22" i="2"/>
  <c r="E22" i="2"/>
  <c r="C22" i="2"/>
  <c r="B22" i="2"/>
  <c r="A22" i="2"/>
  <c r="I21" i="2"/>
  <c r="H21" i="2"/>
  <c r="G21" i="2"/>
  <c r="F21" i="2"/>
  <c r="E21" i="2"/>
  <c r="C21" i="2"/>
  <c r="B21" i="2"/>
  <c r="A21" i="2"/>
  <c r="I19" i="2"/>
  <c r="H19" i="2"/>
  <c r="G19" i="2"/>
  <c r="F19" i="2"/>
  <c r="E19" i="2"/>
  <c r="C19" i="2"/>
  <c r="B19" i="2"/>
  <c r="A19" i="2"/>
  <c r="I18" i="2"/>
  <c r="H18" i="2"/>
  <c r="G18" i="2"/>
  <c r="F18" i="2"/>
  <c r="E18" i="2"/>
  <c r="C18" i="2"/>
  <c r="B18" i="2"/>
  <c r="A18" i="2"/>
  <c r="I17" i="2"/>
  <c r="H17" i="2"/>
  <c r="G17" i="2"/>
  <c r="F17" i="2"/>
  <c r="E17" i="2"/>
  <c r="C17" i="2"/>
  <c r="B17" i="2"/>
  <c r="A17" i="2"/>
  <c r="I16" i="2"/>
  <c r="H16" i="2"/>
  <c r="F16" i="2"/>
  <c r="E16" i="2"/>
  <c r="C16" i="2"/>
  <c r="B16" i="2"/>
  <c r="A16" i="2"/>
  <c r="I15" i="2"/>
  <c r="H15" i="2"/>
  <c r="G15" i="2"/>
  <c r="F15" i="2"/>
  <c r="E15" i="2"/>
  <c r="C15" i="2"/>
  <c r="B15" i="2"/>
  <c r="A15" i="2"/>
  <c r="I14" i="2"/>
  <c r="H14" i="2"/>
  <c r="G14" i="2"/>
  <c r="F14" i="2"/>
  <c r="E14" i="2"/>
  <c r="C14" i="2"/>
  <c r="B14" i="2"/>
  <c r="A14" i="2"/>
  <c r="I13" i="2"/>
  <c r="H13" i="2"/>
  <c r="G13" i="2"/>
  <c r="F13" i="2"/>
  <c r="E13" i="2"/>
  <c r="C13" i="2"/>
  <c r="B13" i="2"/>
  <c r="A13" i="2"/>
  <c r="G12" i="2"/>
  <c r="F12" i="2"/>
  <c r="E12" i="2"/>
  <c r="C12" i="2"/>
  <c r="B12" i="2"/>
  <c r="A12" i="2"/>
  <c r="I11" i="2"/>
  <c r="H11" i="2"/>
  <c r="G11" i="2"/>
  <c r="F11" i="2"/>
  <c r="E11" i="2"/>
  <c r="C11" i="2"/>
  <c r="B11" i="2"/>
  <c r="A11" i="2"/>
  <c r="I10" i="2"/>
  <c r="H10" i="2"/>
  <c r="G10" i="2"/>
  <c r="F10" i="2"/>
  <c r="E10" i="2"/>
  <c r="C10" i="2"/>
  <c r="B10" i="2"/>
  <c r="A10" i="2"/>
  <c r="I9" i="2"/>
  <c r="H9" i="2"/>
  <c r="G9" i="2"/>
  <c r="F9" i="2"/>
  <c r="E9" i="2"/>
  <c r="C9" i="2"/>
  <c r="B9" i="2"/>
  <c r="A9" i="2"/>
  <c r="H8" i="2"/>
  <c r="F8" i="2"/>
  <c r="E8" i="2"/>
  <c r="C8" i="2"/>
  <c r="B8" i="2"/>
  <c r="A8" i="2"/>
  <c r="I7" i="2"/>
  <c r="H7" i="2"/>
  <c r="G7" i="2"/>
  <c r="F7" i="2"/>
  <c r="E7" i="2"/>
  <c r="C7" i="2"/>
  <c r="B7" i="2"/>
  <c r="A7" i="2"/>
  <c r="I6" i="2"/>
  <c r="H6" i="2"/>
  <c r="G6" i="2"/>
  <c r="F6" i="2"/>
  <c r="E6" i="2"/>
  <c r="B6" i="2"/>
  <c r="A6" i="2"/>
  <c r="I5" i="2"/>
  <c r="I8" i="2" s="1"/>
  <c r="H5" i="2"/>
  <c r="G5" i="2"/>
  <c r="F5" i="2"/>
  <c r="E5" i="2"/>
  <c r="B5" i="2"/>
  <c r="A5" i="2"/>
  <c r="I4" i="2"/>
  <c r="H4" i="2"/>
  <c r="G4" i="2"/>
  <c r="F4" i="2"/>
  <c r="E4" i="2"/>
  <c r="C4" i="2"/>
  <c r="B4" i="2"/>
  <c r="A4" i="2"/>
  <c r="I3" i="2"/>
  <c r="H3" i="2"/>
  <c r="G3" i="2"/>
  <c r="F3" i="2"/>
  <c r="E3" i="2"/>
  <c r="C3" i="2"/>
  <c r="B3" i="2"/>
  <c r="A3" i="2"/>
  <c r="I2" i="2"/>
  <c r="H2" i="2"/>
  <c r="G2" i="2"/>
  <c r="F2" i="2"/>
  <c r="E2" i="2"/>
  <c r="C2" i="2"/>
  <c r="A2" i="2"/>
  <c r="I1" i="2"/>
  <c r="H1" i="2"/>
  <c r="G1" i="2"/>
  <c r="F1" i="2"/>
  <c r="E1" i="2"/>
  <c r="C1" i="2"/>
  <c r="B1" i="2"/>
  <c r="A1" i="2"/>
</calcChain>
</file>

<file path=xl/sharedStrings.xml><?xml version="1.0" encoding="utf-8"?>
<sst xmlns="http://schemas.openxmlformats.org/spreadsheetml/2006/main" count="165" uniqueCount="104">
  <si>
    <t>هتل</t>
  </si>
  <si>
    <t>کرمان</t>
  </si>
  <si>
    <t>هتل آپارتمان</t>
  </si>
  <si>
    <t>رفسنجان</t>
  </si>
  <si>
    <t>جیرفت</t>
  </si>
  <si>
    <t>بم</t>
  </si>
  <si>
    <t>سیرجان</t>
  </si>
  <si>
    <t>ماهان</t>
  </si>
  <si>
    <t>مهمانپذیر</t>
  </si>
  <si>
    <t>شهربابک</t>
  </si>
  <si>
    <t>راور</t>
  </si>
  <si>
    <t>بافت</t>
  </si>
  <si>
    <t>آسمان</t>
  </si>
  <si>
    <t xml:space="preserve"> هتل آپارتمان</t>
  </si>
  <si>
    <t>پاییز</t>
  </si>
  <si>
    <t>خیابان شهید بهشتی کوچه شماره 5</t>
  </si>
  <si>
    <t>بلوار جمهوری روبروی دانشکده فنی</t>
  </si>
  <si>
    <t>بلوار امام رضا شهرک لاله</t>
  </si>
  <si>
    <t xml:space="preserve">هتل </t>
  </si>
  <si>
    <t>بلوار امام روبروی بانک ملت مرکزی</t>
  </si>
  <si>
    <t>بزنجان</t>
  </si>
  <si>
    <t>بهار</t>
  </si>
  <si>
    <t>مهماتپذیر</t>
  </si>
  <si>
    <t>گرمان</t>
  </si>
  <si>
    <t xml:space="preserve">میدان توحید </t>
  </si>
  <si>
    <t>هیلان</t>
  </si>
  <si>
    <t xml:space="preserve">کرمانیا </t>
  </si>
  <si>
    <t>محمود</t>
  </si>
  <si>
    <t>ماهان-میدان بسیج جنب رستوران ملک</t>
  </si>
  <si>
    <t>آسام</t>
  </si>
  <si>
    <t>ابتدای بلوار آیت الله طالقانی</t>
  </si>
  <si>
    <t>ببلوار جمهوری 17</t>
  </si>
  <si>
    <t>خ- بهمنیار3 مجتمع تجاری ملکوتی</t>
  </si>
  <si>
    <t>آگراس</t>
  </si>
  <si>
    <t xml:space="preserve">هتل آپارتمان </t>
  </si>
  <si>
    <t>ملکوتی</t>
  </si>
  <si>
    <t xml:space="preserve">03432450498
03432446786
</t>
  </si>
  <si>
    <t xml:space="preserve">03432229464
03432250666
</t>
  </si>
  <si>
    <t xml:space="preserve">03432260040
03432266439
</t>
  </si>
  <si>
    <t xml:space="preserve">03432512718
03432510734
03432511718
</t>
  </si>
  <si>
    <t xml:space="preserve">03432443179
03432449113
</t>
  </si>
  <si>
    <t xml:space="preserve">03444311360
03444313321
</t>
  </si>
  <si>
    <t xml:space="preserve">03443310104
034433506133
</t>
  </si>
  <si>
    <t xml:space="preserve">034342205175
034342207878
</t>
  </si>
  <si>
    <t xml:space="preserve">03432512999
03432512285
</t>
  </si>
  <si>
    <t>شماره تلفن</t>
  </si>
  <si>
    <t xml:space="preserve">03432119301
03432119350
</t>
  </si>
  <si>
    <t>سردار</t>
  </si>
  <si>
    <t>خیابان طالقانی بین کوچه 12و14</t>
  </si>
  <si>
    <t>اسطوره</t>
  </si>
  <si>
    <t xml:space="preserve">بزنجان پشت مخابرات جنب درمانگاه </t>
  </si>
  <si>
    <t>باهنر</t>
  </si>
  <si>
    <t>خیابان سپه بعد از بیمارستان باهنر</t>
  </si>
  <si>
    <t>گل گندم</t>
  </si>
  <si>
    <t xml:space="preserve">کرمان </t>
  </si>
  <si>
    <t>پارسین</t>
  </si>
  <si>
    <t>میدان مشتاق طبقه فوقانی بانک تجارت</t>
  </si>
  <si>
    <t>شماره ثابت</t>
  </si>
  <si>
    <t>شهداد</t>
  </si>
  <si>
    <t>ندارد</t>
  </si>
  <si>
    <t xml:space="preserve">خیابان 22 بهمن یا عربخانه </t>
  </si>
  <si>
    <t xml:space="preserve">زائر سرا </t>
  </si>
  <si>
    <t>وفادار</t>
  </si>
  <si>
    <t>خیرآباد خیابان امام حسین</t>
  </si>
  <si>
    <t>3434282050-3434283050</t>
  </si>
  <si>
    <t>مادر</t>
  </si>
  <si>
    <t>میدان امام کوچه تربیت بدنی جنب حسینیه</t>
  </si>
  <si>
    <t xml:space="preserve">100 نفر </t>
  </si>
  <si>
    <t xml:space="preserve">0.3434274840-2
فاکس0342444647
</t>
  </si>
  <si>
    <t>خیابان سید جمال الدین</t>
  </si>
  <si>
    <t>03442246112-13</t>
  </si>
  <si>
    <t>ماشاله</t>
  </si>
  <si>
    <t>کریمان بقاِبئ</t>
  </si>
  <si>
    <t>3432251000-1</t>
  </si>
  <si>
    <t>خ- شهید چمران کوچه 9قطعه چهارم سمت چپ</t>
  </si>
  <si>
    <t xml:space="preserve"> *هتل آپارتمان</t>
  </si>
  <si>
    <t>خورشید لوت</t>
  </si>
  <si>
    <t>خیابان اصلی</t>
  </si>
  <si>
    <t>علی کارگرزاده راوری</t>
  </si>
  <si>
    <t>1341/1/26</t>
  </si>
  <si>
    <t>پویا</t>
  </si>
  <si>
    <t>خیابن مهدیه نبش کوچه شماره یک</t>
  </si>
  <si>
    <t>ملت</t>
  </si>
  <si>
    <t>پایاب</t>
  </si>
  <si>
    <t>خیابان تمدن کوچه شماره یک</t>
  </si>
  <si>
    <t>خیابان قدس</t>
  </si>
  <si>
    <t>هیوا</t>
  </si>
  <si>
    <t>کرمان –بلوار کشاورز نبش کوچه 16</t>
  </si>
  <si>
    <t>کرمان-بلوار شهید صدوقی کوچه شماره یک</t>
  </si>
  <si>
    <t>هزار ویکشب</t>
  </si>
  <si>
    <t xml:space="preserve">
03432444087
</t>
  </si>
  <si>
    <t>جهانگردی</t>
  </si>
  <si>
    <t xml:space="preserve"> کارمانیا</t>
  </si>
  <si>
    <t xml:space="preserve"> آبان</t>
  </si>
  <si>
    <t>مهوا</t>
  </si>
  <si>
    <t>هتل آپارتمان کامکار</t>
  </si>
  <si>
    <t>کاروانیکا</t>
  </si>
  <si>
    <t>بلوار آزادگان خیابان ساقی کوثر2</t>
  </si>
  <si>
    <t>خیابان شربعتی کوچه سردار  جنب کلانتری 11</t>
  </si>
  <si>
    <t>بلوار آیت الله صدقی کوچه 2</t>
  </si>
  <si>
    <t>چهارراه ابوحامد جننب مرغ فروشی</t>
  </si>
  <si>
    <t>میدان قرنی جنب مسجد طالبی</t>
  </si>
  <si>
    <t xml:space="preserve">بم </t>
  </si>
  <si>
    <t>کوزرون-کوچه ولیعصر 15-خیابان ولی عصر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</si>
</sst>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78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4"/>
      <color theme="1"/>
      <name val="B Badr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theme="1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1" fillId="2" borderId="1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0" fillId="0" borderId="2" xfId="0" applyBorder="1"/>
    <xf numFmtId="0" fontId="3" fillId="0" borderId="0" xfId="0" applyFont="1"/>
    <xf numFmtId="0" fontId="0" fillId="3" borderId="8" xfId="0" applyFill="1" applyBorder="1"/>
    <xf numFmtId="0" fontId="0" fillId="3" borderId="1" xfId="0" applyFill="1" applyBorder="1"/>
    <xf numFmtId="0" fontId="0" fillId="3" borderId="10" xfId="0" applyFill="1" applyBorder="1"/>
    <xf numFmtId="0" fontId="0" fillId="4" borderId="0" xfId="0" applyFill="1"/>
    <xf numFmtId="0" fontId="0" fillId="3" borderId="9" xfId="0" applyFill="1" applyBorder="1"/>
    <xf numFmtId="0" fontId="0" fillId="4" borderId="1" xfId="0" applyFill="1" applyBorder="1"/>
    <xf numFmtId="0" fontId="0" fillId="0" borderId="9" xfId="0" applyBorder="1"/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0" borderId="1" xfId="0" applyBorder="1"/>
    <xf numFmtId="0" fontId="0" fillId="4" borderId="10" xfId="0" applyFill="1" applyBorder="1"/>
    <xf numFmtId="0" fontId="0" fillId="5" borderId="0" xfId="0" applyFill="1"/>
    <xf numFmtId="0" fontId="0" fillId="6" borderId="9" xfId="0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6" xfId="0" applyFill="1" applyBorder="1"/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0" fillId="6" borderId="0" xfId="0" applyFill="1"/>
    <xf numFmtId="0" fontId="4" fillId="6" borderId="8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5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4" fillId="3" borderId="1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5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9" fillId="5" borderId="0" xfId="0" applyFont="1" applyFill="1"/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0" xfId="0" applyFont="1" applyFill="1"/>
    <xf numFmtId="0" fontId="3" fillId="4" borderId="0" xfId="0" applyFont="1" applyFill="1"/>
    <xf numFmtId="0" fontId="7" fillId="8" borderId="1" xfId="0" applyFont="1" applyFill="1" applyBorder="1" applyAlignment="1">
      <alignment horizontal="center" vertical="center" wrapText="1"/>
    </xf>
    <xf numFmtId="0" fontId="9" fillId="8" borderId="0" xfId="0" applyFont="1" applyFill="1"/>
    <xf numFmtId="0" fontId="3" fillId="8" borderId="0" xfId="0" applyFont="1" applyFill="1"/>
    <xf numFmtId="0" fontId="7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9" fillId="0" borderId="0" xfId="0" applyFont="1"/>
    <xf numFmtId="0" fontId="7" fillId="0" borderId="1" xfId="0" applyFont="1" applyBorder="1"/>
    <xf numFmtId="0" fontId="5" fillId="4" borderId="7" xfId="0" applyFont="1" applyFill="1" applyBorder="1"/>
    <xf numFmtId="0" fontId="5" fillId="4" borderId="6" xfId="0" applyFont="1" applyFill="1" applyBorder="1"/>
    <xf numFmtId="0" fontId="5" fillId="4" borderId="11" xfId="0" applyFont="1" applyFill="1" applyBorder="1"/>
    <xf numFmtId="0" fontId="10" fillId="3" borderId="7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6" borderId="8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10" xfId="0" applyFont="1" applyBorder="1"/>
    <xf numFmtId="0" fontId="7" fillId="4" borderId="1" xfId="0" applyFont="1" applyFill="1" applyBorder="1"/>
    <xf numFmtId="0" fontId="8" fillId="4" borderId="1" xfId="0" applyFont="1" applyFill="1" applyBorder="1"/>
    <xf numFmtId="0" fontId="8" fillId="0" borderId="0" xfId="0" applyFont="1"/>
    <xf numFmtId="0" fontId="9" fillId="0" borderId="7" xfId="0" applyFont="1" applyBorder="1"/>
    <xf numFmtId="0" fontId="9" fillId="0" borderId="11" xfId="0" applyFont="1" applyBorder="1"/>
    <xf numFmtId="0" fontId="9" fillId="0" borderId="6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center" vertical="center"/>
    </xf>
    <xf numFmtId="0" fontId="9" fillId="0" borderId="1" xfId="0" applyFont="1" applyBorder="1"/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2" xfId="1"/>
    <cellStyle name="Normal 3" xfId="3"/>
    <cellStyle name="Normal 4" xfId="4"/>
    <cellStyle name="Normal 5" xfId="5"/>
    <cellStyle name="Normal 6" xfId="6"/>
    <cellStyle name="Normal 7" xfId="17"/>
    <cellStyle name="Normal 8" xfId="7"/>
    <cellStyle name="Normal 9" xfId="8"/>
    <cellStyle name="Output 2" xfId="2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\&#1605;&#1593;&#1575;&#1608;&#1606;&#1578;%20&#1711;&#1585;&#1583;&#1588;&#1711;&#1585;&#1610;\&#1575;&#1583;&#1575;&#1585;&#1607;%20&#1606;&#1592;&#1575;&#1585;&#1578;%20&#1711;&#1585;&#1583;&#1588;&#1711;&#1585;&#1610;\&#1575;&#1581;&#1605;&#1583;&#1740;%20&#1606;&#1688;&#1575;&#1583;%2098\&#1604;&#1740;&#1587;&#1578;%20&#1578;&#1575;&#1587;&#1740;&#1587;&#1575;&#1578;%2097&#1711;&#1585;&#1583;&#1588;&#1711;&#1586;&#1740;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\&#1588;&#1576;&#1705;&#1607;%20&#1583;&#1575;&#1582;&#1604;&#1740;\&#1605;&#1593;&#1575;&#1608;&#1606;&#1578;%20&#1711;&#1585;&#1583;&#1588;&#1711;&#1585;&#1610;\&#1575;&#1583;&#1575;&#1585;&#1607;%20&#1606;&#1592;&#1575;&#1585;&#1578;%20&#1711;&#1585;&#1583;&#1588;&#1711;&#1585;&#1610;\Najafi99\98desktop\&#1601;&#1575;&#1740;&#1604;%20&#1575;&#1591;&#1604;&#1575;&#1593;&#1575;&#1578;%20&#1607;&#1578;&#1604;%20&#1608;%20&#1605;&#1607;&#1605;&#1575;&#1606;&#1662;&#1584;&#1740;&#1585;\&#1604;&#1740;&#1587;&#1578;%20&#1607;&#1578;&#1604;%20&#1605;&#1607;&#1605;&#1575;&#1606;&#1662;&#1584;&#1740;&#1585;%20%20&#1578;&#1575;&#1587;&#1740;&#1587;&#1575;&#1578;%20&#1711;&#1585;&#1583;&#1588;&#1711;&#1586;&#1740;9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\Users\miras\Desktop\&#1601;&#1575;&#1740;&#1604;%20&#1575;&#1591;&#1604;&#1575;&#1593;&#1575;&#1578;%20&#1607;&#1578;&#1604;%20&#1608;%20&#1605;&#1607;&#1605;&#1575;&#1606;&#1662;&#1584;&#1740;&#1585;\&#1604;&#1740;&#1587;&#1578;%20&#1578;&#1575;&#1587;&#1740;&#1587;&#1575;&#1578;%2097&#1711;&#1585;&#1583;&#1588;&#1711;&#1586;&#1740;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هتل"/>
      <sheetName val="مهمانپذیر"/>
      <sheetName val="بوم گردی"/>
      <sheetName val="پانسیون "/>
      <sheetName val="رستوران بین راهی"/>
      <sheetName val="سفره خانه سنتی"/>
      <sheetName val="مجموعه تفریحی پذیرایی"/>
      <sheetName val="Sheet7"/>
    </sheetNames>
    <sheetDataSet>
      <sheetData sheetId="0" refreshError="1">
        <row r="1">
          <cell r="A1" t="str">
            <v>نوع واحد</v>
          </cell>
          <cell r="B1" t="str">
            <v xml:space="preserve">نام </v>
          </cell>
          <cell r="C1" t="str">
            <v>درجه</v>
          </cell>
          <cell r="G1" t="str">
            <v>استان</v>
          </cell>
          <cell r="H1" t="str">
            <v>شهر</v>
          </cell>
          <cell r="I1" t="str">
            <v>نشانی</v>
          </cell>
          <cell r="J1" t="str">
            <v>جمع اتاق</v>
          </cell>
          <cell r="K1" t="str">
            <v>جمع تخت</v>
          </cell>
        </row>
        <row r="2">
          <cell r="A2" t="str">
            <v>هتل</v>
          </cell>
          <cell r="C2">
            <v>4</v>
          </cell>
          <cell r="G2" t="str">
            <v>کرمان</v>
          </cell>
          <cell r="H2" t="str">
            <v>کرمان</v>
          </cell>
          <cell r="I2" t="str">
            <v>بلوار جمهوري / نبش چهار راه شفا</v>
          </cell>
          <cell r="J2">
            <v>53</v>
          </cell>
          <cell r="K2">
            <v>103</v>
          </cell>
        </row>
        <row r="3">
          <cell r="A3" t="str">
            <v>هتل</v>
          </cell>
          <cell r="B3" t="str">
            <v>پارس</v>
          </cell>
          <cell r="C3">
            <v>5</v>
          </cell>
          <cell r="G3" t="str">
            <v>کرمان</v>
          </cell>
          <cell r="H3" t="str">
            <v>کرمان</v>
          </cell>
          <cell r="I3" t="str">
            <v>كرمان / بلوارجمهوري اسلامي چهار راه فرهنگيان</v>
          </cell>
          <cell r="J3">
            <v>164</v>
          </cell>
          <cell r="K3">
            <v>426</v>
          </cell>
        </row>
        <row r="4">
          <cell r="A4" t="str">
            <v>هتل</v>
          </cell>
          <cell r="B4" t="str">
            <v>ناز</v>
          </cell>
          <cell r="C4">
            <v>2</v>
          </cell>
          <cell r="G4" t="str">
            <v>کرمان</v>
          </cell>
          <cell r="H4" t="str">
            <v>کرمان</v>
          </cell>
          <cell r="I4" t="str">
            <v>بلوار شهيد صدوقي / چهاراه فيروزه</v>
          </cell>
          <cell r="J4">
            <v>28</v>
          </cell>
          <cell r="K4">
            <v>55</v>
          </cell>
        </row>
        <row r="5">
          <cell r="A5" t="str">
            <v>هتل</v>
          </cell>
          <cell r="B5" t="str">
            <v>امین</v>
          </cell>
          <cell r="G5" t="str">
            <v>کرمان</v>
          </cell>
          <cell r="H5" t="str">
            <v>کرمان</v>
          </cell>
          <cell r="I5" t="str">
            <v>خيابان شهيد چمران</v>
          </cell>
          <cell r="J5">
            <v>45</v>
          </cell>
          <cell r="K5">
            <v>103</v>
          </cell>
        </row>
        <row r="7">
          <cell r="A7" t="str">
            <v>هتل</v>
          </cell>
          <cell r="B7" t="str">
            <v>هزار</v>
          </cell>
          <cell r="G7" t="str">
            <v>کرمان</v>
          </cell>
          <cell r="H7" t="str">
            <v>کرمان</v>
          </cell>
          <cell r="I7" t="str">
            <v>پارك نشاط كوچه 5</v>
          </cell>
          <cell r="J7">
            <v>42</v>
          </cell>
          <cell r="K7">
            <v>96</v>
          </cell>
        </row>
        <row r="8">
          <cell r="A8" t="str">
            <v>هتل</v>
          </cell>
          <cell r="B8" t="str">
            <v>گواشیر</v>
          </cell>
          <cell r="C8">
            <v>3</v>
          </cell>
          <cell r="G8" t="str">
            <v>کرمان</v>
          </cell>
          <cell r="H8" t="str">
            <v>کرمان</v>
          </cell>
          <cell r="I8" t="str">
            <v>بزرگراه امام خميني / نرسيده به پل ابوذر</v>
          </cell>
          <cell r="J8">
            <v>80</v>
          </cell>
          <cell r="K8">
            <v>200</v>
          </cell>
        </row>
        <row r="9">
          <cell r="A9" t="str">
            <v>هتل</v>
          </cell>
          <cell r="B9" t="str">
            <v>اخوان</v>
          </cell>
          <cell r="C9">
            <v>2</v>
          </cell>
          <cell r="G9" t="str">
            <v>کرمان</v>
          </cell>
          <cell r="H9" t="str">
            <v xml:space="preserve">کرمان </v>
          </cell>
          <cell r="I9" t="str">
            <v>بلوار شهيد صدوقي / چهاراه فيروزه</v>
          </cell>
          <cell r="J9">
            <v>40</v>
          </cell>
        </row>
        <row r="10">
          <cell r="A10" t="str">
            <v>هتل آپارتمان</v>
          </cell>
          <cell r="B10" t="str">
            <v>شبهاي راين</v>
          </cell>
          <cell r="C10">
            <v>2</v>
          </cell>
          <cell r="G10" t="str">
            <v>کرمان</v>
          </cell>
          <cell r="H10" t="str">
            <v>راین</v>
          </cell>
          <cell r="I10" t="str">
            <v>راين – نرسيده به پارك ارگ راين</v>
          </cell>
          <cell r="J10">
            <v>15</v>
          </cell>
          <cell r="K10">
            <v>35</v>
          </cell>
        </row>
        <row r="11">
          <cell r="A11" t="str">
            <v>هتل</v>
          </cell>
          <cell r="B11" t="str">
            <v>ایرانگردی</v>
          </cell>
          <cell r="C11">
            <v>2</v>
          </cell>
          <cell r="G11" t="str">
            <v>کرمان</v>
          </cell>
          <cell r="H11" t="str">
            <v>کرمان</v>
          </cell>
          <cell r="I11" t="str">
            <v>باوار جمهوری بعد از سه راه هوانیروز</v>
          </cell>
          <cell r="J11">
            <v>7</v>
          </cell>
          <cell r="K11">
            <v>19</v>
          </cell>
        </row>
        <row r="12">
          <cell r="A12" t="str">
            <v>هتل</v>
          </cell>
          <cell r="B12" t="str">
            <v xml:space="preserve"> الماس</v>
          </cell>
          <cell r="C12">
            <v>2</v>
          </cell>
          <cell r="G12" t="str">
            <v>کرمان</v>
          </cell>
          <cell r="H12" t="str">
            <v>رفسنجان</v>
          </cell>
          <cell r="I12" t="str">
            <v>رفسنجان- میدان علی ابن ابیطالب</v>
          </cell>
          <cell r="J12">
            <v>20</v>
          </cell>
          <cell r="K12">
            <v>39</v>
          </cell>
        </row>
        <row r="13">
          <cell r="A13" t="str">
            <v>هتل</v>
          </cell>
          <cell r="B13" t="str">
            <v xml:space="preserve"> جهانگردی</v>
          </cell>
          <cell r="C13">
            <v>2</v>
          </cell>
          <cell r="G13" t="str">
            <v>کرمان</v>
          </cell>
          <cell r="H13" t="str">
            <v>رفسنجان</v>
          </cell>
          <cell r="I13" t="str">
            <v>رفسنجان- خیابان امام</v>
          </cell>
        </row>
        <row r="14">
          <cell r="A14" t="str">
            <v>هتل آپارتمان</v>
          </cell>
          <cell r="B14" t="str">
            <v>ملائکه</v>
          </cell>
          <cell r="C14">
            <v>2</v>
          </cell>
          <cell r="G14" t="str">
            <v>کرمان</v>
          </cell>
          <cell r="H14" t="str">
            <v>انار</v>
          </cell>
          <cell r="I14" t="str">
            <v xml:space="preserve">انار- میدان امام حسین </v>
          </cell>
          <cell r="J14">
            <v>12</v>
          </cell>
          <cell r="K14">
            <v>36</v>
          </cell>
        </row>
        <row r="15">
          <cell r="A15" t="str">
            <v>هتل</v>
          </cell>
          <cell r="B15" t="str">
            <v xml:space="preserve"> دقیانوس</v>
          </cell>
          <cell r="C15">
            <v>2</v>
          </cell>
          <cell r="G15" t="str">
            <v xml:space="preserve">کرمان </v>
          </cell>
          <cell r="H15" t="str">
            <v>جیرفت</v>
          </cell>
          <cell r="I15" t="str">
            <v>جیرفت - خیابانش شهید مفتح</v>
          </cell>
          <cell r="J15">
            <v>12</v>
          </cell>
          <cell r="K15">
            <v>22</v>
          </cell>
        </row>
        <row r="16">
          <cell r="A16" t="str">
            <v>هتل</v>
          </cell>
          <cell r="B16" t="str">
            <v xml:space="preserve"> ناجي</v>
          </cell>
          <cell r="C16">
            <v>3</v>
          </cell>
          <cell r="G16" t="str">
            <v>کرمان</v>
          </cell>
          <cell r="H16" t="str">
            <v>جیرفت</v>
          </cell>
          <cell r="I16" t="str">
            <v>جيرفت بلوار ورودي شهر</v>
          </cell>
          <cell r="J16">
            <v>40</v>
          </cell>
          <cell r="K16">
            <v>130</v>
          </cell>
        </row>
        <row r="17">
          <cell r="A17" t="str">
            <v>هتل</v>
          </cell>
          <cell r="B17" t="str">
            <v>هليل</v>
          </cell>
          <cell r="C17">
            <v>2</v>
          </cell>
          <cell r="G17" t="str">
            <v>کرمان</v>
          </cell>
          <cell r="H17" t="str">
            <v>جیرفت</v>
          </cell>
          <cell r="I17" t="str">
            <v>جيرفت سه راه دشدری</v>
          </cell>
          <cell r="J17">
            <v>27</v>
          </cell>
          <cell r="K17">
            <v>54</v>
          </cell>
        </row>
        <row r="18">
          <cell r="A18" t="str">
            <v>هتل</v>
          </cell>
          <cell r="B18" t="str">
            <v>پارسیان</v>
          </cell>
          <cell r="C18">
            <v>4</v>
          </cell>
          <cell r="G18" t="str">
            <v>کرمان</v>
          </cell>
          <cell r="H18" t="str">
            <v>بم</v>
          </cell>
          <cell r="I18" t="str">
            <v>بم- بلوار جانبازان</v>
          </cell>
          <cell r="J18">
            <v>83</v>
          </cell>
          <cell r="K18">
            <v>166</v>
          </cell>
        </row>
        <row r="19">
          <cell r="A19" t="str">
            <v>هتل</v>
          </cell>
          <cell r="B19" t="str">
            <v>هتل ارگ جدید</v>
          </cell>
          <cell r="C19">
            <v>4</v>
          </cell>
          <cell r="G19" t="str">
            <v>کرمان</v>
          </cell>
          <cell r="H19" t="str">
            <v>بم</v>
          </cell>
          <cell r="I19" t="str">
            <v>بم- جاده بم،زاهدا ن-کیلومتر 10</v>
          </cell>
          <cell r="J19">
            <v>52</v>
          </cell>
          <cell r="K19">
            <v>196</v>
          </cell>
        </row>
        <row r="20">
          <cell r="A20" t="str">
            <v>هتل</v>
          </cell>
          <cell r="B20" t="str">
            <v xml:space="preserve"> جهانگردی</v>
          </cell>
          <cell r="C20">
            <v>2</v>
          </cell>
          <cell r="G20" t="str">
            <v>کرمان</v>
          </cell>
          <cell r="H20" t="str">
            <v>بم</v>
          </cell>
          <cell r="I20" t="str">
            <v>بم- میدان 17 شهریور</v>
          </cell>
          <cell r="J20">
            <v>48</v>
          </cell>
          <cell r="K20">
            <v>110</v>
          </cell>
        </row>
        <row r="21">
          <cell r="A21" t="str">
            <v>هتل</v>
          </cell>
          <cell r="B21" t="str">
            <v xml:space="preserve"> كوروش</v>
          </cell>
          <cell r="G21" t="str">
            <v>کرمان</v>
          </cell>
          <cell r="H21" t="str">
            <v>بم</v>
          </cell>
          <cell r="I21" t="str">
            <v>بم روبروي ترمينال</v>
          </cell>
          <cell r="J21">
            <v>24</v>
          </cell>
          <cell r="K21">
            <v>45</v>
          </cell>
        </row>
        <row r="22">
          <cell r="A22" t="str">
            <v>هتل</v>
          </cell>
          <cell r="B22" t="str">
            <v>فدک</v>
          </cell>
          <cell r="C22">
            <v>2</v>
          </cell>
          <cell r="G22" t="str">
            <v xml:space="preserve">کرمان </v>
          </cell>
          <cell r="H22" t="str">
            <v>سیرجان</v>
          </cell>
          <cell r="I22" t="str">
            <v>سیرجان- خیابان ابن سینا</v>
          </cell>
          <cell r="J22">
            <v>19</v>
          </cell>
          <cell r="K22">
            <v>38</v>
          </cell>
        </row>
        <row r="23">
          <cell r="A23" t="str">
            <v>هتل</v>
          </cell>
          <cell r="B23" t="str">
            <v>سروش</v>
          </cell>
          <cell r="C23">
            <v>2</v>
          </cell>
          <cell r="G23" t="str">
            <v>کرمان</v>
          </cell>
          <cell r="H23" t="str">
            <v>سیرجان</v>
          </cell>
          <cell r="I23" t="str">
            <v>سیرجان- بلوار سید جمال الدین</v>
          </cell>
          <cell r="J23">
            <v>24</v>
          </cell>
          <cell r="K23">
            <v>50</v>
          </cell>
        </row>
        <row r="24">
          <cell r="A24" t="str">
            <v>هتل</v>
          </cell>
          <cell r="B24" t="str">
            <v xml:space="preserve"> کهکشان</v>
          </cell>
          <cell r="C24">
            <v>2</v>
          </cell>
          <cell r="G24" t="str">
            <v>کرمان</v>
          </cell>
          <cell r="H24" t="str">
            <v>سیرجان</v>
          </cell>
          <cell r="I24" t="str">
            <v>سیرجان- بلوار سید جمال الدین</v>
          </cell>
          <cell r="J24">
            <v>64</v>
          </cell>
          <cell r="K24">
            <v>132</v>
          </cell>
        </row>
        <row r="25">
          <cell r="A25" t="str">
            <v>هتل</v>
          </cell>
          <cell r="B25" t="str">
            <v>عطر سیب</v>
          </cell>
          <cell r="C25">
            <v>2</v>
          </cell>
          <cell r="G25" t="str">
            <v>کرمان</v>
          </cell>
          <cell r="H25" t="str">
            <v>سیرجان</v>
          </cell>
          <cell r="I25" t="str">
            <v>سیرجان-خ- ابن سینا روبروی هتل فدک</v>
          </cell>
          <cell r="J25">
            <v>24</v>
          </cell>
          <cell r="K25">
            <v>60</v>
          </cell>
        </row>
        <row r="26">
          <cell r="A26" t="str">
            <v>هتل</v>
          </cell>
          <cell r="B26" t="str">
            <v>جهانگردی</v>
          </cell>
          <cell r="G26" t="str">
            <v>کرمان</v>
          </cell>
          <cell r="H26" t="str">
            <v>سیرجان</v>
          </cell>
          <cell r="I26" t="str">
            <v>سیرجان- جنب پارک هادی</v>
          </cell>
        </row>
        <row r="27">
          <cell r="A27" t="str">
            <v>هتل</v>
          </cell>
          <cell r="B27" t="str">
            <v>کپری</v>
          </cell>
          <cell r="C27">
            <v>4</v>
          </cell>
          <cell r="G27" t="str">
            <v>کرمان</v>
          </cell>
          <cell r="H27" t="str">
            <v>قلعه گنج</v>
          </cell>
          <cell r="I27" t="str">
            <v>قلعه گنج_منطقه محمد آباد شمویی</v>
          </cell>
          <cell r="J27">
            <v>30</v>
          </cell>
          <cell r="K27">
            <v>60</v>
          </cell>
        </row>
        <row r="28">
          <cell r="A28" t="str">
            <v>هتل</v>
          </cell>
          <cell r="B28" t="str">
            <v>جهانگردی</v>
          </cell>
          <cell r="C28">
            <v>2</v>
          </cell>
          <cell r="G28" t="str">
            <v>کرمان</v>
          </cell>
          <cell r="H28" t="str">
            <v>ماهان</v>
          </cell>
          <cell r="I28" t="str">
            <v>ماهان- خیابان امام خمینی</v>
          </cell>
          <cell r="J28">
            <v>7</v>
          </cell>
          <cell r="K28">
            <v>25</v>
          </cell>
        </row>
        <row r="29">
          <cell r="A29" t="str">
            <v>هتل</v>
          </cell>
          <cell r="B29" t="str">
            <v>کرمان</v>
          </cell>
          <cell r="C29">
            <v>2</v>
          </cell>
          <cell r="G29" t="str">
            <v>کرمان</v>
          </cell>
          <cell r="H29" t="str">
            <v>کرمان</v>
          </cell>
          <cell r="I29" t="str">
            <v>بلوار قدس جنب دفتر پستي شهيد قندي</v>
          </cell>
          <cell r="J29">
            <v>38</v>
          </cell>
          <cell r="K29">
            <v>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هتل"/>
      <sheetName val="مهمانپذیر"/>
      <sheetName val="پانسیون "/>
    </sheetNames>
    <sheetDataSet>
      <sheetData sheetId="0" refreshError="1">
        <row r="1">
          <cell r="A1" t="str">
            <v>نوع واحد</v>
          </cell>
          <cell r="B1" t="str">
            <v xml:space="preserve">نام </v>
          </cell>
          <cell r="C1" t="str">
            <v>درجه</v>
          </cell>
          <cell r="E1" t="str">
            <v>تلفن همراه مدیر</v>
          </cell>
          <cell r="G1" t="str">
            <v>استان</v>
          </cell>
          <cell r="H1" t="str">
            <v>شهر</v>
          </cell>
          <cell r="I1" t="str">
            <v>نشانی</v>
          </cell>
          <cell r="J1" t="str">
            <v>جمع اتاق</v>
          </cell>
          <cell r="K1" t="str">
            <v>جمع تخت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هتل"/>
      <sheetName val="مهمانپذیر"/>
      <sheetName val="بوم گردی"/>
      <sheetName val="پانسیون "/>
      <sheetName val="رستوران بین راهی"/>
      <sheetName val="سفره خانه سنتی"/>
      <sheetName val="مجموعه تفریحی پذیرایی"/>
      <sheetName val="Sheet7"/>
    </sheetNames>
    <sheetDataSet>
      <sheetData sheetId="0" refreshError="1">
        <row r="1">
          <cell r="A1" t="str">
            <v>نوع واحد</v>
          </cell>
        </row>
        <row r="31">
          <cell r="A31" t="str">
            <v>مهمانپذیر</v>
          </cell>
          <cell r="B31" t="str">
            <v xml:space="preserve">امید </v>
          </cell>
          <cell r="C31">
            <v>3</v>
          </cell>
          <cell r="E31">
            <v>9139196127</v>
          </cell>
          <cell r="G31" t="str">
            <v>کرمان</v>
          </cell>
          <cell r="H31" t="str">
            <v>کرمان</v>
          </cell>
          <cell r="I31" t="str">
            <v xml:space="preserve"> خ استقلال شماره 2</v>
          </cell>
          <cell r="J31">
            <v>15</v>
          </cell>
          <cell r="K31">
            <v>50</v>
          </cell>
        </row>
        <row r="32">
          <cell r="A32" t="str">
            <v>مهمانپذیر</v>
          </cell>
          <cell r="B32" t="str">
            <v xml:space="preserve">آزادی </v>
          </cell>
          <cell r="C32">
            <v>3</v>
          </cell>
          <cell r="E32">
            <v>9139438102</v>
          </cell>
          <cell r="G32" t="str">
            <v>کرمان</v>
          </cell>
          <cell r="H32" t="str">
            <v>کرمان</v>
          </cell>
          <cell r="I32" t="str">
            <v xml:space="preserve"> ميدان قرني</v>
          </cell>
          <cell r="J32">
            <v>24</v>
          </cell>
          <cell r="K32">
            <v>68</v>
          </cell>
        </row>
        <row r="33">
          <cell r="A33" t="str">
            <v>مهمانپذیر</v>
          </cell>
          <cell r="B33" t="str">
            <v>سعدی (آبشار طلایی)</v>
          </cell>
          <cell r="C33">
            <v>2</v>
          </cell>
          <cell r="E33">
            <v>9191498567</v>
          </cell>
          <cell r="G33" t="str">
            <v>کرمان</v>
          </cell>
          <cell r="H33" t="str">
            <v>کرمان</v>
          </cell>
          <cell r="I33" t="str">
            <v xml:space="preserve"> بلوار شهيد صدوقي كوچه دخانيات</v>
          </cell>
          <cell r="J33">
            <v>20</v>
          </cell>
          <cell r="K33">
            <v>31</v>
          </cell>
        </row>
        <row r="35">
          <cell r="A35" t="str">
            <v>مهمانپذیر</v>
          </cell>
          <cell r="B35" t="str">
            <v>ابوذر</v>
          </cell>
          <cell r="C35">
            <v>2</v>
          </cell>
          <cell r="E35">
            <v>9131403452</v>
          </cell>
          <cell r="G35" t="str">
            <v>کرمان</v>
          </cell>
          <cell r="H35" t="str">
            <v>کرمان</v>
          </cell>
          <cell r="I35" t="str">
            <v>خیابان مطهري روبه روي بیمارستان راضيه فيروز</v>
          </cell>
          <cell r="J35">
            <v>15</v>
          </cell>
          <cell r="K35">
            <v>50</v>
          </cell>
        </row>
        <row r="36">
          <cell r="A36" t="str">
            <v>مهمانپذیر</v>
          </cell>
          <cell r="C36">
            <v>1</v>
          </cell>
          <cell r="E36" t="str">
            <v>0343-2224912</v>
          </cell>
          <cell r="G36" t="str">
            <v>کرمان</v>
          </cell>
          <cell r="H36" t="str">
            <v>کرمان</v>
          </cell>
          <cell r="I36" t="str">
            <v>خیابان طالقاني</v>
          </cell>
          <cell r="J36">
            <v>14</v>
          </cell>
          <cell r="K36">
            <v>45</v>
          </cell>
        </row>
        <row r="37">
          <cell r="A37" t="str">
            <v>مهمانپذیر</v>
          </cell>
          <cell r="B37" t="str">
            <v>مهدی</v>
          </cell>
          <cell r="C37">
            <v>1</v>
          </cell>
          <cell r="G37" t="str">
            <v>کرمان</v>
          </cell>
          <cell r="H37" t="str">
            <v>کرمان</v>
          </cell>
          <cell r="I37" t="str">
            <v xml:space="preserve"> خیابان باهنر(ناصريه)</v>
          </cell>
        </row>
        <row r="38">
          <cell r="A38" t="str">
            <v>مهمانپذیر</v>
          </cell>
          <cell r="B38" t="str">
            <v>میلاد</v>
          </cell>
          <cell r="C38">
            <v>2</v>
          </cell>
          <cell r="E38" t="str">
            <v>034-32450617</v>
          </cell>
          <cell r="G38" t="str">
            <v>کرمان</v>
          </cell>
          <cell r="H38" t="str">
            <v>کرمان</v>
          </cell>
          <cell r="I38" t="str">
            <v>بلوار صدوقي  جنب هتل اخوان</v>
          </cell>
          <cell r="J38">
            <v>23</v>
          </cell>
          <cell r="K38">
            <v>47</v>
          </cell>
        </row>
        <row r="40">
          <cell r="A40" t="str">
            <v>مهمانپذیر</v>
          </cell>
          <cell r="B40" t="str">
            <v xml:space="preserve">رضوان </v>
          </cell>
          <cell r="C40">
            <v>2</v>
          </cell>
          <cell r="E40">
            <v>3426224217</v>
          </cell>
          <cell r="G40" t="str">
            <v>کرمان</v>
          </cell>
          <cell r="H40" t="str">
            <v>ماهان</v>
          </cell>
          <cell r="I40" t="str">
            <v>ماهان جنب پارك شهدا</v>
          </cell>
        </row>
        <row r="41">
          <cell r="A41" t="str">
            <v>مهمانپذیر</v>
          </cell>
          <cell r="B41" t="str">
            <v xml:space="preserve">حافظ </v>
          </cell>
          <cell r="C41">
            <v>1</v>
          </cell>
          <cell r="G41" t="str">
            <v>کرمان</v>
          </cell>
          <cell r="H41" t="str">
            <v>کرمان</v>
          </cell>
          <cell r="J41">
            <v>20</v>
          </cell>
          <cell r="K41">
            <v>65</v>
          </cell>
        </row>
        <row r="44">
          <cell r="A44" t="str">
            <v>مهمانپذیر</v>
          </cell>
          <cell r="B44" t="str">
            <v>پارس</v>
          </cell>
          <cell r="C44">
            <v>1</v>
          </cell>
          <cell r="E44">
            <v>3442256137</v>
          </cell>
          <cell r="G44" t="str">
            <v>کرمان</v>
          </cell>
          <cell r="H44" t="str">
            <v>سیرجان</v>
          </cell>
          <cell r="I44" t="str">
            <v xml:space="preserve"> خیابان ايت ا..مطهري</v>
          </cell>
          <cell r="J44">
            <v>9</v>
          </cell>
          <cell r="K44">
            <v>23</v>
          </cell>
        </row>
        <row r="45">
          <cell r="A45" t="str">
            <v>مهمانپذیر</v>
          </cell>
          <cell r="B45" t="str">
            <v>کسری</v>
          </cell>
          <cell r="C45">
            <v>1</v>
          </cell>
          <cell r="E45">
            <v>9139561034</v>
          </cell>
          <cell r="G45" t="str">
            <v>کرمان</v>
          </cell>
          <cell r="H45" t="str">
            <v>سیرجان</v>
          </cell>
          <cell r="I45" t="str">
            <v>خیابان امام خمینی</v>
          </cell>
          <cell r="J45">
            <v>12</v>
          </cell>
          <cell r="K45">
            <v>17</v>
          </cell>
        </row>
        <row r="46">
          <cell r="A46" t="str">
            <v>مهمانپذیر</v>
          </cell>
          <cell r="B46" t="str">
            <v>خلیلی</v>
          </cell>
          <cell r="C46">
            <v>2</v>
          </cell>
          <cell r="G46" t="str">
            <v>کرمان</v>
          </cell>
          <cell r="H46" t="str">
            <v>سیرجان</v>
          </cell>
          <cell r="I46" t="str">
            <v xml:space="preserve"> خیابان امام خميني</v>
          </cell>
          <cell r="J46">
            <v>7</v>
          </cell>
          <cell r="K46">
            <v>21</v>
          </cell>
        </row>
        <row r="47">
          <cell r="A47" t="str">
            <v>مهمانپذیر</v>
          </cell>
          <cell r="B47" t="str">
            <v>سعادت</v>
          </cell>
          <cell r="C47">
            <v>2</v>
          </cell>
          <cell r="G47" t="str">
            <v>کرمان</v>
          </cell>
          <cell r="H47" t="str">
            <v>زرند</v>
          </cell>
          <cell r="I47" t="str">
            <v>خیابان فلسطين</v>
          </cell>
          <cell r="J47">
            <v>7</v>
          </cell>
          <cell r="K47">
            <v>20</v>
          </cell>
        </row>
        <row r="49">
          <cell r="A49" t="str">
            <v>مهمانپذیر</v>
          </cell>
          <cell r="B49" t="str">
            <v>هاوش</v>
          </cell>
          <cell r="C49">
            <v>2</v>
          </cell>
          <cell r="E49">
            <v>9133926360</v>
          </cell>
          <cell r="G49" t="str">
            <v>کرمان</v>
          </cell>
          <cell r="I49" t="str">
            <v>نبش ميدان ولي عصر</v>
          </cell>
          <cell r="J49">
            <v>25</v>
          </cell>
          <cell r="K49">
            <v>48</v>
          </cell>
        </row>
        <row r="51">
          <cell r="A51" t="str">
            <v>مهمانپذیر</v>
          </cell>
          <cell r="B51" t="str">
            <v xml:space="preserve">سجاد </v>
          </cell>
          <cell r="C51">
            <v>3</v>
          </cell>
          <cell r="E51">
            <v>9133402280</v>
          </cell>
          <cell r="G51" t="str">
            <v>کرمان</v>
          </cell>
          <cell r="H51" t="str">
            <v>بردسیر</v>
          </cell>
          <cell r="I51" t="str">
            <v xml:space="preserve"> خیابان امام خميني</v>
          </cell>
          <cell r="J51">
            <v>12</v>
          </cell>
          <cell r="K51">
            <v>18</v>
          </cell>
        </row>
        <row r="53">
          <cell r="A53" t="str">
            <v>مهمانپذیر</v>
          </cell>
          <cell r="B53" t="str">
            <v>جهانگرد</v>
          </cell>
          <cell r="C53">
            <v>1</v>
          </cell>
          <cell r="E53">
            <v>9132460831</v>
          </cell>
          <cell r="G53" t="str">
            <v>کرمان</v>
          </cell>
          <cell r="H53" t="str">
            <v>بم</v>
          </cell>
          <cell r="J53">
            <v>9</v>
          </cell>
          <cell r="K53">
            <v>25</v>
          </cell>
        </row>
        <row r="54">
          <cell r="A54" t="str">
            <v>مهمانپذیر</v>
          </cell>
          <cell r="B54" t="str">
            <v xml:space="preserve">پیمان </v>
          </cell>
          <cell r="C54">
            <v>2</v>
          </cell>
          <cell r="E54">
            <v>9132914613</v>
          </cell>
          <cell r="G54" t="str">
            <v>کرمان</v>
          </cell>
          <cell r="H54" t="str">
            <v>رفسنجان</v>
          </cell>
          <cell r="I54" t="str">
            <v>خیابان شهيد مطهري</v>
          </cell>
          <cell r="J54">
            <v>8</v>
          </cell>
          <cell r="K54">
            <v>23</v>
          </cell>
        </row>
        <row r="55">
          <cell r="A55" t="str">
            <v>مهمانپذیر</v>
          </cell>
          <cell r="B55" t="str">
            <v>بلوار</v>
          </cell>
          <cell r="C55">
            <v>2</v>
          </cell>
          <cell r="E55">
            <v>9162494704</v>
          </cell>
          <cell r="G55" t="str">
            <v>کرمان</v>
          </cell>
          <cell r="H55" t="str">
            <v>جیرفت</v>
          </cell>
          <cell r="I55" t="str">
            <v>بلوار هلیل ضلع غربی</v>
          </cell>
          <cell r="J55">
            <v>12</v>
          </cell>
          <cell r="K55">
            <v>32</v>
          </cell>
        </row>
        <row r="57">
          <cell r="A57" t="str">
            <v>مهمانپذیر</v>
          </cell>
          <cell r="B57" t="str">
            <v xml:space="preserve">جام زرین </v>
          </cell>
          <cell r="C57">
            <v>1</v>
          </cell>
          <cell r="E57">
            <v>9139966721</v>
          </cell>
          <cell r="G57" t="str">
            <v>کرمان</v>
          </cell>
          <cell r="H57" t="str">
            <v>کرمان</v>
          </cell>
          <cell r="I57" t="str">
            <v xml:space="preserve">میدان توحید </v>
          </cell>
          <cell r="J57">
            <v>25</v>
          </cell>
          <cell r="K57">
            <v>50</v>
          </cell>
        </row>
        <row r="58">
          <cell r="A58" t="str">
            <v>مهمانپذیر</v>
          </cell>
          <cell r="B58" t="str">
            <v>شبستر</v>
          </cell>
          <cell r="C58">
            <v>2</v>
          </cell>
          <cell r="E58">
            <v>9139551056</v>
          </cell>
          <cell r="G58" t="str">
            <v>کرمان</v>
          </cell>
          <cell r="H58" t="str">
            <v>بم</v>
          </cell>
        </row>
        <row r="59">
          <cell r="A59" t="str">
            <v>مهمانپذیر</v>
          </cell>
          <cell r="B59" t="str">
            <v>رایان سفر</v>
          </cell>
          <cell r="C59">
            <v>2</v>
          </cell>
          <cell r="E59">
            <v>9133401968</v>
          </cell>
          <cell r="G59" t="str">
            <v>کرمان</v>
          </cell>
          <cell r="H59" t="str">
            <v>راور</v>
          </cell>
          <cell r="I59" t="str">
            <v>میدان انقلاب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rightToLeft="1" topLeftCell="A42" workbookViewId="0">
      <selection activeCell="G48" sqref="G48"/>
    </sheetView>
  </sheetViews>
  <sheetFormatPr defaultColWidth="9.140625" defaultRowHeight="12.75"/>
  <cols>
    <col min="1" max="1" width="9.28515625" style="2" customWidth="1"/>
    <col min="2" max="2" width="11.42578125" style="2" customWidth="1"/>
    <col min="3" max="3" width="5" style="2" customWidth="1"/>
    <col min="4" max="4" width="19.5703125" style="2" customWidth="1"/>
    <col min="5" max="5" width="7.42578125" style="2" customWidth="1"/>
    <col min="6" max="6" width="7.85546875" style="2" customWidth="1"/>
    <col min="7" max="7" width="42.5703125" style="2" customWidth="1"/>
    <col min="8" max="8" width="16" style="2" customWidth="1"/>
    <col min="9" max="9" width="10.5703125" style="2" customWidth="1"/>
    <col min="10" max="10" width="24.5703125" style="2" customWidth="1"/>
    <col min="11" max="14" width="9.140625" style="2"/>
    <col min="15" max="15" width="11" style="2" bestFit="1" customWidth="1"/>
    <col min="16" max="16" width="9.140625" style="2"/>
    <col min="17" max="17" width="11" style="2" bestFit="1" customWidth="1"/>
    <col min="18" max="16384" width="9.140625" style="2"/>
  </cols>
  <sheetData>
    <row r="1" spans="1:11" s="45" customFormat="1" ht="35.25" customHeight="1">
      <c r="A1" s="47" t="str">
        <f>[1]Sheet1!A1</f>
        <v>نوع واحد</v>
      </c>
      <c r="B1" s="47" t="str">
        <f>[1]Sheet1!B1</f>
        <v xml:space="preserve">نام </v>
      </c>
      <c r="C1" s="47" t="str">
        <f>[1]Sheet1!C1</f>
        <v>درجه</v>
      </c>
      <c r="D1" s="47" t="s">
        <v>45</v>
      </c>
      <c r="E1" s="47" t="str">
        <f>[1]Sheet1!G1</f>
        <v>استان</v>
      </c>
      <c r="F1" s="47" t="str">
        <f>[1]Sheet1!H1</f>
        <v>شهر</v>
      </c>
      <c r="G1" s="47" t="str">
        <f>[1]Sheet1!I1</f>
        <v>نشانی</v>
      </c>
      <c r="H1" s="47" t="str">
        <f>[1]Sheet1!J1</f>
        <v>جمع اتاق</v>
      </c>
      <c r="I1" s="47" t="str">
        <f>[1]Sheet1!K1</f>
        <v>جمع تخت</v>
      </c>
      <c r="J1" s="47"/>
      <c r="K1" s="48"/>
    </row>
    <row r="2" spans="1:11" s="45" customFormat="1" ht="84">
      <c r="A2" s="46" t="str">
        <f>[1]Sheet1!A2</f>
        <v>هتل</v>
      </c>
      <c r="B2" s="46" t="s">
        <v>91</v>
      </c>
      <c r="C2" s="46">
        <f>[1]Sheet1!C2</f>
        <v>4</v>
      </c>
      <c r="D2" s="46" t="s">
        <v>90</v>
      </c>
      <c r="E2" s="46" t="str">
        <f>[1]Sheet1!G2</f>
        <v>کرمان</v>
      </c>
      <c r="F2" s="46" t="str">
        <f>[1]Sheet1!H2</f>
        <v>کرمان</v>
      </c>
      <c r="G2" s="46" t="str">
        <f>[1]Sheet1!I2</f>
        <v>بلوار جمهوري / نبش چهار راه شفا</v>
      </c>
      <c r="H2" s="46">
        <f>[1]Sheet1!J2</f>
        <v>53</v>
      </c>
      <c r="I2" s="46">
        <f>[1]Sheet1!K2</f>
        <v>103</v>
      </c>
      <c r="J2" s="49"/>
      <c r="K2" s="48"/>
    </row>
    <row r="3" spans="1:11" s="45" customFormat="1" ht="39.75" customHeight="1">
      <c r="A3" s="46" t="str">
        <f>[1]Sheet1!A3</f>
        <v>هتل</v>
      </c>
      <c r="B3" s="46" t="str">
        <f>[1]Sheet1!B3</f>
        <v>پارس</v>
      </c>
      <c r="C3" s="46">
        <f>[1]Sheet1!C3</f>
        <v>5</v>
      </c>
      <c r="D3" s="46" t="s">
        <v>46</v>
      </c>
      <c r="E3" s="46" t="str">
        <f>[1]Sheet1!G3</f>
        <v>کرمان</v>
      </c>
      <c r="F3" s="46" t="str">
        <f>[1]Sheet1!H3</f>
        <v>کرمان</v>
      </c>
      <c r="G3" s="46" t="str">
        <f>[1]Sheet1!I3</f>
        <v>كرمان / بلوارجمهوري اسلامي چهار راه فرهنگيان</v>
      </c>
      <c r="H3" s="46">
        <f>[1]Sheet1!J3</f>
        <v>164</v>
      </c>
      <c r="I3" s="46">
        <f>[1]Sheet1!K3</f>
        <v>426</v>
      </c>
      <c r="J3" s="49"/>
      <c r="K3" s="48"/>
    </row>
    <row r="4" spans="1:11" s="45" customFormat="1" ht="63">
      <c r="A4" s="46" t="str">
        <f>[1]Sheet1!A4</f>
        <v>هتل</v>
      </c>
      <c r="B4" s="46" t="str">
        <f>[1]Sheet1!B4</f>
        <v>ناز</v>
      </c>
      <c r="C4" s="46">
        <f>[1]Sheet1!C4</f>
        <v>2</v>
      </c>
      <c r="D4" s="46" t="s">
        <v>36</v>
      </c>
      <c r="E4" s="46" t="str">
        <f>[1]Sheet1!G4</f>
        <v>کرمان</v>
      </c>
      <c r="F4" s="46" t="str">
        <f>[1]Sheet1!H4</f>
        <v>کرمان</v>
      </c>
      <c r="G4" s="46" t="str">
        <f>[1]Sheet1!I4</f>
        <v>بلوار شهيد صدوقي / چهاراه فيروزه</v>
      </c>
      <c r="H4" s="46">
        <f>[1]Sheet1!J4</f>
        <v>28</v>
      </c>
      <c r="I4" s="46">
        <f>[1]Sheet1!K4</f>
        <v>55</v>
      </c>
      <c r="J4" s="49"/>
      <c r="K4" s="48"/>
    </row>
    <row r="5" spans="1:11" s="45" customFormat="1" ht="63">
      <c r="A5" s="46" t="str">
        <f>[1]Sheet1!A5</f>
        <v>هتل</v>
      </c>
      <c r="B5" s="46" t="str">
        <f>[1]Sheet1!B5</f>
        <v>امین</v>
      </c>
      <c r="C5" s="46">
        <v>2</v>
      </c>
      <c r="D5" s="46" t="s">
        <v>37</v>
      </c>
      <c r="E5" s="46" t="str">
        <f>[1]Sheet1!G5</f>
        <v>کرمان</v>
      </c>
      <c r="F5" s="46" t="str">
        <f>[1]Sheet1!H5</f>
        <v>کرمان</v>
      </c>
      <c r="G5" s="46" t="str">
        <f>[1]Sheet1!I5</f>
        <v>خيابان شهيد چمران</v>
      </c>
      <c r="H5" s="46">
        <f>[1]Sheet1!J5</f>
        <v>45</v>
      </c>
      <c r="I5" s="46">
        <f>[1]Sheet1!K5</f>
        <v>103</v>
      </c>
      <c r="J5" s="49"/>
      <c r="K5" s="48"/>
    </row>
    <row r="6" spans="1:11" s="45" customFormat="1" ht="63">
      <c r="A6" s="46" t="str">
        <f>[1]Sheet1!A7</f>
        <v>هتل</v>
      </c>
      <c r="B6" s="46" t="str">
        <f>[1]Sheet1!B7</f>
        <v>هزار</v>
      </c>
      <c r="C6" s="46">
        <v>3</v>
      </c>
      <c r="D6" s="46" t="s">
        <v>38</v>
      </c>
      <c r="E6" s="46" t="str">
        <f>[1]Sheet1!G7</f>
        <v>کرمان</v>
      </c>
      <c r="F6" s="46" t="str">
        <f>[1]Sheet1!H7</f>
        <v>کرمان</v>
      </c>
      <c r="G6" s="46" t="str">
        <f>[1]Sheet1!I7</f>
        <v>پارك نشاط كوچه 5</v>
      </c>
      <c r="H6" s="46">
        <f>[1]Sheet1!J7</f>
        <v>42</v>
      </c>
      <c r="I6" s="46">
        <f>[1]Sheet1!K7</f>
        <v>96</v>
      </c>
      <c r="J6" s="49"/>
      <c r="K6" s="48"/>
    </row>
    <row r="7" spans="1:11" s="45" customFormat="1" ht="37.5" customHeight="1">
      <c r="A7" s="46" t="str">
        <f>[1]Sheet1!A8</f>
        <v>هتل</v>
      </c>
      <c r="B7" s="46" t="str">
        <f>[1]Sheet1!B8</f>
        <v>گواشیر</v>
      </c>
      <c r="C7" s="46">
        <f>[1]Sheet1!C8</f>
        <v>3</v>
      </c>
      <c r="D7" s="46" t="s">
        <v>39</v>
      </c>
      <c r="E7" s="46" t="str">
        <f>[1]Sheet1!G8</f>
        <v>کرمان</v>
      </c>
      <c r="F7" s="46" t="str">
        <f>[1]Sheet1!H8</f>
        <v>کرمان</v>
      </c>
      <c r="G7" s="46" t="str">
        <f>[1]Sheet1!I8</f>
        <v>بزرگراه امام خميني / نرسيده به پل ابوذر</v>
      </c>
      <c r="H7" s="46">
        <f>[1]Sheet1!J8</f>
        <v>80</v>
      </c>
      <c r="I7" s="46">
        <f>[1]Sheet1!K8</f>
        <v>200</v>
      </c>
      <c r="J7" s="49"/>
      <c r="K7" s="48"/>
    </row>
    <row r="8" spans="1:11" s="45" customFormat="1" ht="42" customHeight="1">
      <c r="A8" s="46" t="str">
        <f>[1]Sheet1!A9</f>
        <v>هتل</v>
      </c>
      <c r="B8" s="46" t="str">
        <f>[1]Sheet1!B9</f>
        <v>اخوان</v>
      </c>
      <c r="C8" s="46">
        <f>[1]Sheet1!C9</f>
        <v>2</v>
      </c>
      <c r="D8" s="46" t="s">
        <v>40</v>
      </c>
      <c r="E8" s="46" t="str">
        <f>[1]Sheet1!G9</f>
        <v>کرمان</v>
      </c>
      <c r="F8" s="46" t="str">
        <f>[1]Sheet1!H9</f>
        <v xml:space="preserve">کرمان </v>
      </c>
      <c r="G8" s="46" t="str">
        <f>[1]Sheet1!I9</f>
        <v>بلوار شهيد صدوقي / چهاراه فيروزه</v>
      </c>
      <c r="H8" s="46">
        <f>[1]Sheet1!J9</f>
        <v>40</v>
      </c>
      <c r="I8" s="46" t="e">
        <f>+                                                                        I5                                                                                                                                                               +-B44هه</f>
        <v>#NAME?</v>
      </c>
      <c r="J8" s="49"/>
      <c r="K8" s="48"/>
    </row>
    <row r="9" spans="1:11" s="54" customFormat="1" ht="42">
      <c r="A9" s="52" t="str">
        <f>[1]Sheet1!A10</f>
        <v>هتل آپارتمان</v>
      </c>
      <c r="B9" s="52" t="str">
        <f>[1]Sheet1!B10</f>
        <v>شبهاي راين</v>
      </c>
      <c r="C9" s="52">
        <f>[1]Sheet1!C10</f>
        <v>2</v>
      </c>
      <c r="D9" s="52">
        <v>3433763062</v>
      </c>
      <c r="E9" s="52" t="str">
        <f>[1]Sheet1!G10</f>
        <v>کرمان</v>
      </c>
      <c r="F9" s="52" t="str">
        <f>[1]Sheet1!H10</f>
        <v>راین</v>
      </c>
      <c r="G9" s="52" t="str">
        <f>[1]Sheet1!I10</f>
        <v>راين – نرسيده به پارك ارگ راين</v>
      </c>
      <c r="H9" s="52">
        <f>[1]Sheet1!J10</f>
        <v>15</v>
      </c>
      <c r="I9" s="52">
        <f>[1]Sheet1!K10</f>
        <v>35</v>
      </c>
      <c r="J9" s="58"/>
      <c r="K9" s="53"/>
    </row>
    <row r="10" spans="1:11" s="45" customFormat="1" ht="21">
      <c r="A10" s="46" t="str">
        <f>[1]Sheet1!A11</f>
        <v>هتل</v>
      </c>
      <c r="B10" s="46" t="str">
        <f>[1]Sheet1!B11</f>
        <v>ایرانگردی</v>
      </c>
      <c r="C10" s="46">
        <f>[1]Sheet1!C11</f>
        <v>2</v>
      </c>
      <c r="D10" s="46">
        <v>3432820012</v>
      </c>
      <c r="E10" s="46" t="str">
        <f>[1]Sheet1!G11</f>
        <v>کرمان</v>
      </c>
      <c r="F10" s="46" t="str">
        <f>[1]Sheet1!H11</f>
        <v>کرمان</v>
      </c>
      <c r="G10" s="46" t="str">
        <f>[1]Sheet1!I11</f>
        <v>باوار جمهوری بعد از سه راه هوانیروز</v>
      </c>
      <c r="H10" s="46">
        <f>[1]Sheet1!J11</f>
        <v>7</v>
      </c>
      <c r="I10" s="46">
        <f>[1]Sheet1!K11</f>
        <v>19</v>
      </c>
      <c r="J10" s="49"/>
      <c r="K10" s="48"/>
    </row>
    <row r="11" spans="1:11" s="45" customFormat="1" ht="37.5" customHeight="1">
      <c r="A11" s="46" t="str">
        <f>[1]Sheet1!A12</f>
        <v>هتل</v>
      </c>
      <c r="B11" s="46" t="str">
        <f>[1]Sheet1!B12</f>
        <v xml:space="preserve"> الماس</v>
      </c>
      <c r="C11" s="46">
        <f>[1]Sheet1!C12</f>
        <v>2</v>
      </c>
      <c r="D11" s="46">
        <v>3434284872</v>
      </c>
      <c r="E11" s="46" t="str">
        <f>[1]Sheet1!G12</f>
        <v>کرمان</v>
      </c>
      <c r="F11" s="46" t="str">
        <f>[1]Sheet1!H12</f>
        <v>رفسنجان</v>
      </c>
      <c r="G11" s="46" t="str">
        <f>[1]Sheet1!I12</f>
        <v>رفسنجان- میدان علی ابن ابیطالب</v>
      </c>
      <c r="H11" s="46">
        <f>[1]Sheet1!J12</f>
        <v>20</v>
      </c>
      <c r="I11" s="46">
        <f>[1]Sheet1!K12</f>
        <v>39</v>
      </c>
      <c r="J11" s="49"/>
      <c r="K11" s="48"/>
    </row>
    <row r="12" spans="1:11" s="45" customFormat="1" ht="42">
      <c r="A12" s="46" t="str">
        <f>[1]Sheet1!A13</f>
        <v>هتل</v>
      </c>
      <c r="B12" s="46" t="str">
        <f>[1]Sheet1!B13</f>
        <v xml:space="preserve"> جهانگردی</v>
      </c>
      <c r="C12" s="46">
        <f>[1]Sheet1!C13</f>
        <v>2</v>
      </c>
      <c r="D12" s="46" t="s">
        <v>64</v>
      </c>
      <c r="E12" s="46" t="str">
        <f>[1]Sheet1!G13</f>
        <v>کرمان</v>
      </c>
      <c r="F12" s="46" t="str">
        <f>[1]Sheet1!H13</f>
        <v>رفسنجان</v>
      </c>
      <c r="G12" s="46" t="str">
        <f>[1]Sheet1!I13</f>
        <v>رفسنجان- خیابان امام</v>
      </c>
      <c r="H12" s="46">
        <v>15</v>
      </c>
      <c r="I12" s="46">
        <v>33</v>
      </c>
      <c r="J12" s="49"/>
      <c r="K12" s="48"/>
    </row>
    <row r="13" spans="1:11" s="54" customFormat="1" ht="42">
      <c r="A13" s="52" t="str">
        <f>[1]Sheet1!A14</f>
        <v>هتل آپارتمان</v>
      </c>
      <c r="B13" s="52" t="str">
        <f>[1]Sheet1!B14</f>
        <v>ملائکه</v>
      </c>
      <c r="C13" s="52">
        <f>[1]Sheet1!C14</f>
        <v>2</v>
      </c>
      <c r="D13" s="52">
        <v>3444385480</v>
      </c>
      <c r="E13" s="52" t="str">
        <f>[1]Sheet1!G14</f>
        <v>کرمان</v>
      </c>
      <c r="F13" s="52" t="str">
        <f>[1]Sheet1!H14</f>
        <v>انار</v>
      </c>
      <c r="G13" s="52" t="str">
        <f>[1]Sheet1!I14</f>
        <v xml:space="preserve">انار- میدان امام حسین </v>
      </c>
      <c r="H13" s="52">
        <f>[1]Sheet1!J14</f>
        <v>12</v>
      </c>
      <c r="I13" s="52">
        <f>[1]Sheet1!K14</f>
        <v>36</v>
      </c>
      <c r="J13" s="58"/>
      <c r="K13" s="53"/>
    </row>
    <row r="14" spans="1:11" s="45" customFormat="1" ht="24" customHeight="1">
      <c r="A14" s="46" t="str">
        <f>[1]Sheet1!A15</f>
        <v>هتل</v>
      </c>
      <c r="B14" s="46" t="str">
        <f>[1]Sheet1!B15</f>
        <v xml:space="preserve"> دقیانوس</v>
      </c>
      <c r="C14" s="46">
        <f>[1]Sheet1!C15</f>
        <v>2</v>
      </c>
      <c r="D14" s="46">
        <v>3443214359</v>
      </c>
      <c r="E14" s="46" t="str">
        <f>[1]Sheet1!G15</f>
        <v xml:space="preserve">کرمان </v>
      </c>
      <c r="F14" s="46" t="str">
        <f>[1]Sheet1!H15</f>
        <v>جیرفت</v>
      </c>
      <c r="G14" s="46" t="str">
        <f>[1]Sheet1!I15</f>
        <v>جیرفت - خیابانش شهید مفتح</v>
      </c>
      <c r="H14" s="46">
        <f>[1]Sheet1!J15</f>
        <v>12</v>
      </c>
      <c r="I14" s="46">
        <f>[1]Sheet1!K15</f>
        <v>22</v>
      </c>
      <c r="J14" s="49"/>
      <c r="K14" s="48"/>
    </row>
    <row r="15" spans="1:11" s="45" customFormat="1" ht="43.5" customHeight="1">
      <c r="A15" s="46" t="str">
        <f>[1]Sheet1!A16</f>
        <v>هتل</v>
      </c>
      <c r="B15" s="46" t="str">
        <f>[1]Sheet1!B16</f>
        <v xml:space="preserve"> ناجي</v>
      </c>
      <c r="C15" s="46">
        <f>[1]Sheet1!C16</f>
        <v>3</v>
      </c>
      <c r="D15" s="46" t="s">
        <v>42</v>
      </c>
      <c r="E15" s="46" t="str">
        <f>[1]Sheet1!G16</f>
        <v>کرمان</v>
      </c>
      <c r="F15" s="46" t="str">
        <f>[1]Sheet1!H16</f>
        <v>جیرفت</v>
      </c>
      <c r="G15" s="46" t="str">
        <f>[1]Sheet1!I16</f>
        <v>جيرفت بلوار ورودي شهر</v>
      </c>
      <c r="H15" s="46">
        <f>[1]Sheet1!J16</f>
        <v>40</v>
      </c>
      <c r="I15" s="46">
        <f>[1]Sheet1!K16</f>
        <v>130</v>
      </c>
      <c r="J15" s="49"/>
      <c r="K15" s="48"/>
    </row>
    <row r="16" spans="1:11" s="45" customFormat="1" ht="26.25" customHeight="1">
      <c r="A16" s="46" t="str">
        <f>[1]Sheet1!A17</f>
        <v>هتل</v>
      </c>
      <c r="B16" s="46" t="str">
        <f>[1]Sheet1!B17</f>
        <v>هليل</v>
      </c>
      <c r="C16" s="46">
        <f>[1]Sheet1!C17</f>
        <v>2</v>
      </c>
      <c r="D16" s="46">
        <v>34343219873</v>
      </c>
      <c r="E16" s="46" t="str">
        <f>[1]Sheet1!G17</f>
        <v>کرمان</v>
      </c>
      <c r="F16" s="46" t="str">
        <f>[1]Sheet1!H17</f>
        <v>جیرفت</v>
      </c>
      <c r="G16" s="46" t="str">
        <f>[1]Sheet1!I17</f>
        <v>جيرفت سه راه دشدری</v>
      </c>
      <c r="H16" s="46">
        <f>[1]Sheet1!J17</f>
        <v>27</v>
      </c>
      <c r="I16" s="46">
        <f>[1]Sheet1!K17</f>
        <v>54</v>
      </c>
      <c r="J16" s="49"/>
      <c r="K16" s="48"/>
    </row>
    <row r="17" spans="1:17" s="45" customFormat="1" ht="28.5" customHeight="1">
      <c r="A17" s="46" t="str">
        <f>[1]Sheet1!A18</f>
        <v>هتل</v>
      </c>
      <c r="B17" s="46" t="str">
        <f>[1]Sheet1!B18</f>
        <v>پارسیان</v>
      </c>
      <c r="C17" s="46">
        <f>[1]Sheet1!C18</f>
        <v>4</v>
      </c>
      <c r="D17" s="46">
        <v>3444210095</v>
      </c>
      <c r="E17" s="46" t="str">
        <f>[1]Sheet1!G18</f>
        <v>کرمان</v>
      </c>
      <c r="F17" s="46" t="str">
        <f>[1]Sheet1!H18</f>
        <v>بم</v>
      </c>
      <c r="G17" s="46" t="str">
        <f>[1]Sheet1!I18</f>
        <v>بم- بلوار جانبازان</v>
      </c>
      <c r="H17" s="46">
        <f>[1]Sheet1!J18</f>
        <v>83</v>
      </c>
      <c r="I17" s="46">
        <f>[1]Sheet1!K18</f>
        <v>166</v>
      </c>
      <c r="J17" s="49"/>
      <c r="K17" s="48"/>
    </row>
    <row r="18" spans="1:17" s="45" customFormat="1" ht="32.25" customHeight="1">
      <c r="A18" s="46" t="str">
        <f>[1]Sheet1!A19</f>
        <v>هتل</v>
      </c>
      <c r="B18" s="46" t="str">
        <f>[1]Sheet1!B19</f>
        <v>هتل ارگ جدید</v>
      </c>
      <c r="C18" s="46">
        <f>[1]Sheet1!C19</f>
        <v>4</v>
      </c>
      <c r="D18" s="46">
        <v>34344252671</v>
      </c>
      <c r="E18" s="46" t="str">
        <f>[1]Sheet1!G19</f>
        <v>کرمان</v>
      </c>
      <c r="F18" s="46" t="str">
        <f>[1]Sheet1!H19</f>
        <v>بم</v>
      </c>
      <c r="G18" s="46" t="str">
        <f>[1]Sheet1!I19</f>
        <v>بم- جاده بم،زاهدا ن-کیلومتر 10</v>
      </c>
      <c r="H18" s="46">
        <f>[1]Sheet1!J19</f>
        <v>52</v>
      </c>
      <c r="I18" s="46">
        <f>[1]Sheet1!K19</f>
        <v>196</v>
      </c>
      <c r="J18" s="49"/>
      <c r="K18" s="48"/>
    </row>
    <row r="19" spans="1:17" s="45" customFormat="1" ht="45" customHeight="1">
      <c r="A19" s="46" t="str">
        <f>[1]Sheet1!A20</f>
        <v>هتل</v>
      </c>
      <c r="B19" s="46" t="str">
        <f>[1]Sheet1!B20</f>
        <v xml:space="preserve"> جهانگردی</v>
      </c>
      <c r="C19" s="46">
        <f>[1]Sheet1!C20</f>
        <v>2</v>
      </c>
      <c r="D19" s="46" t="s">
        <v>41</v>
      </c>
      <c r="E19" s="46" t="str">
        <f>[1]Sheet1!G20</f>
        <v>کرمان</v>
      </c>
      <c r="F19" s="46" t="str">
        <f>[1]Sheet1!H20</f>
        <v>بم</v>
      </c>
      <c r="G19" s="46" t="str">
        <f>[1]Sheet1!I20</f>
        <v>بم- میدان 17 شهریور</v>
      </c>
      <c r="H19" s="46">
        <f>[1]Sheet1!J20</f>
        <v>48</v>
      </c>
      <c r="I19" s="46">
        <f>[1]Sheet1!K20</f>
        <v>110</v>
      </c>
      <c r="J19" s="49"/>
      <c r="K19" s="48"/>
    </row>
    <row r="20" spans="1:17" s="45" customFormat="1" ht="31.5" customHeight="1">
      <c r="A20" s="46" t="str">
        <f>[1]Sheet1!A21</f>
        <v>هتل</v>
      </c>
      <c r="B20" s="46" t="str">
        <f>[1]Sheet1!B21</f>
        <v xml:space="preserve"> كوروش</v>
      </c>
      <c r="C20" s="46">
        <v>2</v>
      </c>
      <c r="D20" s="46">
        <v>344344553</v>
      </c>
      <c r="E20" s="46" t="str">
        <f>[1]Sheet1!G21</f>
        <v>کرمان</v>
      </c>
      <c r="F20" s="46" t="str">
        <f>[1]Sheet1!H21</f>
        <v>بم</v>
      </c>
      <c r="G20" s="46" t="str">
        <f>[1]Sheet1!I21</f>
        <v>بم روبروي ترمينال</v>
      </c>
      <c r="H20" s="46">
        <f>[1]Sheet1!J21</f>
        <v>24</v>
      </c>
      <c r="I20" s="46">
        <f>[1]Sheet1!K21</f>
        <v>45</v>
      </c>
      <c r="J20" s="49"/>
      <c r="K20" s="48"/>
    </row>
    <row r="21" spans="1:17" s="45" customFormat="1" ht="23.25" customHeight="1">
      <c r="A21" s="46" t="str">
        <f>[1]Sheet1!A22</f>
        <v>هتل</v>
      </c>
      <c r="B21" s="46" t="str">
        <f>[1]Sheet1!B22</f>
        <v>فدک</v>
      </c>
      <c r="C21" s="46">
        <f>[1]Sheet1!C22</f>
        <v>2</v>
      </c>
      <c r="D21" s="46">
        <v>34342205525</v>
      </c>
      <c r="E21" s="46" t="str">
        <f>[1]Sheet1!G22</f>
        <v xml:space="preserve">کرمان </v>
      </c>
      <c r="F21" s="46" t="str">
        <f>[1]Sheet1!H22</f>
        <v>سیرجان</v>
      </c>
      <c r="G21" s="46" t="str">
        <f>[1]Sheet1!I22</f>
        <v>سیرجان- خیابان ابن سینا</v>
      </c>
      <c r="H21" s="46">
        <f>[1]Sheet1!J22</f>
        <v>19</v>
      </c>
      <c r="I21" s="46">
        <f>[1]Sheet1!K22</f>
        <v>38</v>
      </c>
      <c r="J21" s="49"/>
      <c r="K21" s="48"/>
    </row>
    <row r="22" spans="1:17" s="45" customFormat="1" ht="24.75" customHeight="1">
      <c r="A22" s="46" t="str">
        <f>[1]Sheet1!A23</f>
        <v>هتل</v>
      </c>
      <c r="B22" s="46" t="str">
        <f>[1]Sheet1!B23</f>
        <v>سروش</v>
      </c>
      <c r="C22" s="46">
        <f>[1]Sheet1!C23</f>
        <v>2</v>
      </c>
      <c r="D22" s="46">
        <v>344427388</v>
      </c>
      <c r="E22" s="46" t="str">
        <f>[1]Sheet1!G23</f>
        <v>کرمان</v>
      </c>
      <c r="F22" s="46" t="str">
        <f>[1]Sheet1!H23</f>
        <v>سیرجان</v>
      </c>
      <c r="G22" s="46" t="str">
        <f>[1]Sheet1!I23</f>
        <v>سیرجان- بلوار سید جمال الدین</v>
      </c>
      <c r="H22" s="46">
        <f>[1]Sheet1!J23</f>
        <v>24</v>
      </c>
      <c r="I22" s="46">
        <f>[1]Sheet1!K23</f>
        <v>50</v>
      </c>
      <c r="J22" s="49"/>
      <c r="K22" s="48"/>
    </row>
    <row r="23" spans="1:17" s="45" customFormat="1" ht="22.5" customHeight="1">
      <c r="A23" s="46" t="str">
        <f>[1]Sheet1!A24</f>
        <v>هتل</v>
      </c>
      <c r="B23" s="46" t="str">
        <f>[1]Sheet1!B24</f>
        <v xml:space="preserve"> کهکشان</v>
      </c>
      <c r="C23" s="46">
        <f>[1]Sheet1!C24</f>
        <v>2</v>
      </c>
      <c r="D23" s="46">
        <v>3442300914</v>
      </c>
      <c r="E23" s="46" t="str">
        <f>[1]Sheet1!G24</f>
        <v>کرمان</v>
      </c>
      <c r="F23" s="46" t="str">
        <f>[1]Sheet1!H24</f>
        <v>سیرجان</v>
      </c>
      <c r="G23" s="46" t="str">
        <f>[1]Sheet1!I24</f>
        <v>سیرجان- بلوار سید جمال الدین</v>
      </c>
      <c r="H23" s="46">
        <f>[1]Sheet1!J24</f>
        <v>64</v>
      </c>
      <c r="I23" s="46">
        <f>[1]Sheet1!K24</f>
        <v>132</v>
      </c>
      <c r="J23" s="49"/>
      <c r="K23" s="48"/>
    </row>
    <row r="24" spans="1:17" s="45" customFormat="1" ht="21.75" customHeight="1">
      <c r="A24" s="46" t="str">
        <f>[1]Sheet1!A25</f>
        <v>هتل</v>
      </c>
      <c r="B24" s="46" t="str">
        <f>[1]Sheet1!B25</f>
        <v>عطر سیب</v>
      </c>
      <c r="C24" s="46">
        <f>[1]Sheet1!C25</f>
        <v>2</v>
      </c>
      <c r="D24" s="46">
        <v>3442233103</v>
      </c>
      <c r="E24" s="46" t="str">
        <f>[1]Sheet1!G25</f>
        <v>کرمان</v>
      </c>
      <c r="F24" s="46" t="str">
        <f>[1]Sheet1!H25</f>
        <v>سیرجان</v>
      </c>
      <c r="G24" s="46" t="str">
        <f>[1]Sheet1!I25</f>
        <v>سیرجان-خ- ابن سینا روبروی هتل فدک</v>
      </c>
      <c r="H24" s="46">
        <f>[1]Sheet1!J25</f>
        <v>24</v>
      </c>
      <c r="I24" s="46">
        <f>[1]Sheet1!K25</f>
        <v>60</v>
      </c>
      <c r="J24" s="49"/>
      <c r="K24" s="48"/>
    </row>
    <row r="25" spans="1:17" s="45" customFormat="1" ht="42.75" customHeight="1">
      <c r="A25" s="46" t="str">
        <f>[1]Sheet1!A26</f>
        <v>هتل</v>
      </c>
      <c r="B25" s="46" t="str">
        <f>[1]Sheet1!B26</f>
        <v>جهانگردی</v>
      </c>
      <c r="C25" s="46">
        <v>3</v>
      </c>
      <c r="D25" s="46" t="s">
        <v>43</v>
      </c>
      <c r="E25" s="46" t="str">
        <f>[1]Sheet1!G26</f>
        <v>کرمان</v>
      </c>
      <c r="F25" s="46" t="str">
        <f>[1]Sheet1!H26</f>
        <v>سیرجان</v>
      </c>
      <c r="G25" s="46" t="str">
        <f>[1]Sheet1!I26</f>
        <v>سیرجان- جنب پارک هادی</v>
      </c>
      <c r="H25" s="46">
        <v>30</v>
      </c>
      <c r="I25" s="46">
        <v>63</v>
      </c>
      <c r="J25" s="49"/>
      <c r="K25" s="48"/>
    </row>
    <row r="26" spans="1:17" s="45" customFormat="1" ht="32.25" customHeight="1">
      <c r="A26" s="46" t="str">
        <f>[1]Sheet1!A27</f>
        <v>هتل</v>
      </c>
      <c r="B26" s="46" t="str">
        <f>[1]Sheet1!B27</f>
        <v>کپری</v>
      </c>
      <c r="C26" s="46">
        <f>[1]Sheet1!C27</f>
        <v>4</v>
      </c>
      <c r="D26" s="46">
        <v>3443392093</v>
      </c>
      <c r="E26" s="46" t="str">
        <f>[1]Sheet1!G27</f>
        <v>کرمان</v>
      </c>
      <c r="F26" s="46" t="str">
        <f>[1]Sheet1!H27</f>
        <v>قلعه گنج</v>
      </c>
      <c r="G26" s="46" t="str">
        <f>[1]Sheet1!I27</f>
        <v>قلعه گنج_منطقه محمد آباد شمویی</v>
      </c>
      <c r="H26" s="46">
        <f>[1]Sheet1!J27</f>
        <v>30</v>
      </c>
      <c r="I26" s="46">
        <f>[1]Sheet1!K27</f>
        <v>60</v>
      </c>
      <c r="J26" s="49"/>
      <c r="K26" s="48"/>
    </row>
    <row r="27" spans="1:17" s="45" customFormat="1" ht="21">
      <c r="A27" s="46" t="str">
        <f>[1]Sheet1!A28</f>
        <v>هتل</v>
      </c>
      <c r="B27" s="46" t="str">
        <f>[1]Sheet1!B28</f>
        <v>جهانگردی</v>
      </c>
      <c r="C27" s="46">
        <f>[1]Sheet1!C28</f>
        <v>2</v>
      </c>
      <c r="D27" s="46">
        <v>3433776700</v>
      </c>
      <c r="E27" s="46" t="str">
        <f>[1]Sheet1!G28</f>
        <v>کرمان</v>
      </c>
      <c r="F27" s="46" t="str">
        <f>[1]Sheet1!H28</f>
        <v>ماهان</v>
      </c>
      <c r="G27" s="46" t="str">
        <f>[1]Sheet1!I28</f>
        <v>ماهان- خیابان امام خمینی</v>
      </c>
      <c r="H27" s="46">
        <f>[1]Sheet1!J28</f>
        <v>7</v>
      </c>
      <c r="I27" s="46">
        <f>[1]Sheet1!K28</f>
        <v>25</v>
      </c>
      <c r="J27" s="49"/>
      <c r="K27" s="48"/>
    </row>
    <row r="28" spans="1:17" s="45" customFormat="1" ht="47.25" customHeight="1">
      <c r="A28" s="46" t="str">
        <f>[1]Sheet1!A29</f>
        <v>هتل</v>
      </c>
      <c r="B28" s="46" t="str">
        <f>[1]Sheet1!B29</f>
        <v>کرمان</v>
      </c>
      <c r="C28" s="46">
        <f>[1]Sheet1!C29</f>
        <v>2</v>
      </c>
      <c r="D28" s="46" t="s">
        <v>44</v>
      </c>
      <c r="E28" s="46" t="str">
        <f>[1]Sheet1!G29</f>
        <v>کرمان</v>
      </c>
      <c r="F28" s="46" t="str">
        <f>[1]Sheet1!H29</f>
        <v>کرمان</v>
      </c>
      <c r="G28" s="46" t="str">
        <f>[1]Sheet1!I29</f>
        <v>بلوار قدس جنب دفتر پستي شهيد قندي</v>
      </c>
      <c r="H28" s="46">
        <f>[1]Sheet1!J29</f>
        <v>38</v>
      </c>
      <c r="I28" s="46">
        <f>[1]Sheet1!K29</f>
        <v>82</v>
      </c>
      <c r="J28" s="49"/>
      <c r="K28" s="48"/>
    </row>
    <row r="29" spans="1:17" s="45" customFormat="1" ht="22.5" customHeight="1">
      <c r="A29" s="46" t="s">
        <v>0</v>
      </c>
      <c r="B29" s="46" t="s">
        <v>12</v>
      </c>
      <c r="C29" s="46">
        <v>2</v>
      </c>
      <c r="D29" s="46">
        <v>3432117290</v>
      </c>
      <c r="E29" s="46" t="s">
        <v>1</v>
      </c>
      <c r="F29" s="46" t="s">
        <v>1</v>
      </c>
      <c r="G29" s="46" t="s">
        <v>16</v>
      </c>
      <c r="H29" s="46">
        <v>24</v>
      </c>
      <c r="I29" s="46">
        <v>84</v>
      </c>
      <c r="J29" s="49"/>
      <c r="K29" s="48" t="s">
        <v>78</v>
      </c>
      <c r="M29" s="45" t="s">
        <v>71</v>
      </c>
      <c r="N29" s="45">
        <v>1191</v>
      </c>
      <c r="O29" s="45">
        <v>2991393270</v>
      </c>
      <c r="P29" s="45" t="s">
        <v>79</v>
      </c>
      <c r="Q29" s="45">
        <v>9133413711</v>
      </c>
    </row>
    <row r="30" spans="1:17" s="57" customFormat="1" ht="51.75" customHeight="1">
      <c r="A30" s="55" t="s">
        <v>2</v>
      </c>
      <c r="B30" s="55" t="s">
        <v>29</v>
      </c>
      <c r="C30" s="55">
        <v>2</v>
      </c>
      <c r="D30" s="55" t="s">
        <v>68</v>
      </c>
      <c r="E30" s="55"/>
      <c r="F30" s="55" t="s">
        <v>1</v>
      </c>
      <c r="G30" s="55" t="s">
        <v>15</v>
      </c>
      <c r="H30" s="55">
        <v>16</v>
      </c>
      <c r="I30" s="55">
        <v>40</v>
      </c>
      <c r="J30" s="59"/>
      <c r="K30" s="56"/>
    </row>
    <row r="31" spans="1:17" s="57" customFormat="1" ht="42">
      <c r="A31" s="55" t="s">
        <v>13</v>
      </c>
      <c r="B31" s="55" t="s">
        <v>14</v>
      </c>
      <c r="C31" s="55">
        <v>1</v>
      </c>
      <c r="D31" s="55">
        <v>3442427825</v>
      </c>
      <c r="E31" s="55" t="s">
        <v>1</v>
      </c>
      <c r="F31" s="55" t="s">
        <v>11</v>
      </c>
      <c r="G31" s="55" t="s">
        <v>19</v>
      </c>
      <c r="H31" s="55">
        <v>6</v>
      </c>
      <c r="I31" s="55">
        <v>17</v>
      </c>
      <c r="J31" s="59"/>
      <c r="K31" s="56"/>
    </row>
    <row r="32" spans="1:17" s="45" customFormat="1" ht="24.75" customHeight="1">
      <c r="A32" s="46" t="s">
        <v>18</v>
      </c>
      <c r="B32" s="46" t="s">
        <v>33</v>
      </c>
      <c r="C32" s="46">
        <v>2</v>
      </c>
      <c r="D32" s="46" t="s">
        <v>70</v>
      </c>
      <c r="E32" s="46" t="s">
        <v>1</v>
      </c>
      <c r="F32" s="46" t="s">
        <v>6</v>
      </c>
      <c r="G32" s="46" t="s">
        <v>17</v>
      </c>
      <c r="H32" s="46">
        <v>30</v>
      </c>
      <c r="I32" s="46">
        <v>75</v>
      </c>
      <c r="J32" s="49"/>
      <c r="K32" s="48"/>
    </row>
    <row r="33" spans="1:11" s="45" customFormat="1" ht="22.5" customHeight="1">
      <c r="A33" s="46" t="s">
        <v>0</v>
      </c>
      <c r="B33" s="46" t="s">
        <v>25</v>
      </c>
      <c r="C33" s="46">
        <v>4</v>
      </c>
      <c r="D33" s="46">
        <v>3434253007</v>
      </c>
      <c r="E33" s="46" t="s">
        <v>1</v>
      </c>
      <c r="F33" s="46" t="s">
        <v>3</v>
      </c>
      <c r="G33" s="46" t="s">
        <v>30</v>
      </c>
      <c r="H33" s="46">
        <v>31</v>
      </c>
      <c r="I33" s="46">
        <v>100</v>
      </c>
      <c r="J33" s="49"/>
      <c r="K33" s="48"/>
    </row>
    <row r="34" spans="1:11" s="45" customFormat="1" ht="27" customHeight="1">
      <c r="A34" s="46" t="s">
        <v>0</v>
      </c>
      <c r="B34" s="46" t="s">
        <v>26</v>
      </c>
      <c r="C34" s="46">
        <v>2</v>
      </c>
      <c r="D34" s="46">
        <v>3432117265</v>
      </c>
      <c r="E34" s="46" t="s">
        <v>1</v>
      </c>
      <c r="F34" s="46" t="s">
        <v>1</v>
      </c>
      <c r="G34" s="46" t="s">
        <v>31</v>
      </c>
      <c r="H34" s="46">
        <v>14</v>
      </c>
      <c r="I34" s="46">
        <v>30</v>
      </c>
      <c r="J34" s="49"/>
      <c r="K34" s="48"/>
    </row>
    <row r="35" spans="1:11" s="57" customFormat="1" ht="42">
      <c r="A35" s="55" t="s">
        <v>2</v>
      </c>
      <c r="B35" s="55" t="s">
        <v>27</v>
      </c>
      <c r="C35" s="55">
        <v>2</v>
      </c>
      <c r="D35" s="55">
        <v>3433779019</v>
      </c>
      <c r="E35" s="55" t="s">
        <v>1</v>
      </c>
      <c r="F35" s="55" t="s">
        <v>7</v>
      </c>
      <c r="G35" s="55" t="s">
        <v>28</v>
      </c>
      <c r="H35" s="55">
        <v>7</v>
      </c>
      <c r="I35" s="55">
        <v>24</v>
      </c>
      <c r="J35" s="59"/>
      <c r="K35" s="56"/>
    </row>
    <row r="36" spans="1:11" s="54" customFormat="1" ht="42">
      <c r="A36" s="52" t="s">
        <v>34</v>
      </c>
      <c r="B36" s="52" t="s">
        <v>35</v>
      </c>
      <c r="C36" s="52">
        <v>1</v>
      </c>
      <c r="D36" s="52">
        <v>3432455368</v>
      </c>
      <c r="E36" s="52" t="s">
        <v>1</v>
      </c>
      <c r="F36" s="52" t="s">
        <v>1</v>
      </c>
      <c r="G36" s="52" t="s">
        <v>32</v>
      </c>
      <c r="H36" s="52">
        <v>18</v>
      </c>
      <c r="I36" s="52">
        <v>36</v>
      </c>
      <c r="J36" s="58"/>
      <c r="K36" s="53"/>
    </row>
    <row r="37" spans="1:11" s="54" customFormat="1" ht="44.25" customHeight="1">
      <c r="A37" s="58" t="s">
        <v>75</v>
      </c>
      <c r="B37" s="58" t="s">
        <v>72</v>
      </c>
      <c r="C37" s="58">
        <v>2</v>
      </c>
      <c r="D37" s="58" t="s">
        <v>73</v>
      </c>
      <c r="E37" s="58" t="s">
        <v>1</v>
      </c>
      <c r="F37" s="58" t="s">
        <v>1</v>
      </c>
      <c r="G37" s="58" t="s">
        <v>74</v>
      </c>
      <c r="H37" s="58">
        <v>25</v>
      </c>
      <c r="I37" s="58">
        <v>50</v>
      </c>
      <c r="J37" s="58"/>
      <c r="K37" s="53"/>
    </row>
    <row r="38" spans="1:11" s="45" customFormat="1" ht="42" customHeight="1">
      <c r="A38" s="49" t="s">
        <v>0</v>
      </c>
      <c r="B38" s="49" t="s">
        <v>76</v>
      </c>
      <c r="C38" s="49">
        <v>2</v>
      </c>
      <c r="D38" s="49">
        <v>9194834359</v>
      </c>
      <c r="E38" s="49" t="s">
        <v>1</v>
      </c>
      <c r="F38" s="49" t="s">
        <v>58</v>
      </c>
      <c r="G38" s="49" t="s">
        <v>77</v>
      </c>
      <c r="H38" s="49">
        <v>20</v>
      </c>
      <c r="I38" s="49">
        <v>70</v>
      </c>
      <c r="J38" s="49"/>
      <c r="K38" s="48"/>
    </row>
    <row r="39" spans="1:11" s="45" customFormat="1" ht="40.5" customHeight="1">
      <c r="A39" s="49" t="s">
        <v>0</v>
      </c>
      <c r="B39" s="49" t="s">
        <v>80</v>
      </c>
      <c r="C39" s="49">
        <v>3</v>
      </c>
      <c r="D39" s="90">
        <v>9131440331</v>
      </c>
      <c r="E39" s="49" t="s">
        <v>1</v>
      </c>
      <c r="F39" s="49" t="s">
        <v>1</v>
      </c>
      <c r="G39" s="49" t="s">
        <v>81</v>
      </c>
      <c r="H39" s="49">
        <v>40</v>
      </c>
      <c r="I39" s="49">
        <v>80</v>
      </c>
      <c r="J39" s="49"/>
      <c r="K39" s="48"/>
    </row>
    <row r="40" spans="1:11" s="45" customFormat="1" ht="27" customHeight="1">
      <c r="A40" s="49" t="s">
        <v>0</v>
      </c>
      <c r="B40" s="49" t="s">
        <v>83</v>
      </c>
      <c r="C40" s="49">
        <v>2</v>
      </c>
      <c r="D40" s="49">
        <v>9132997927</v>
      </c>
      <c r="E40" s="49" t="s">
        <v>1</v>
      </c>
      <c r="F40" s="49" t="s">
        <v>58</v>
      </c>
      <c r="G40" s="49" t="s">
        <v>84</v>
      </c>
      <c r="H40" s="49">
        <v>21</v>
      </c>
      <c r="I40" s="49">
        <v>70</v>
      </c>
      <c r="J40" s="49"/>
      <c r="K40" s="48"/>
    </row>
    <row r="41" spans="1:11" s="45" customFormat="1" ht="33.75" customHeight="1">
      <c r="A41" s="49" t="s">
        <v>18</v>
      </c>
      <c r="B41" s="49" t="s">
        <v>86</v>
      </c>
      <c r="C41" s="49">
        <v>2</v>
      </c>
      <c r="D41" s="50">
        <v>3432125805</v>
      </c>
      <c r="E41" s="49" t="s">
        <v>1</v>
      </c>
      <c r="F41" s="49" t="s">
        <v>1</v>
      </c>
      <c r="G41" s="49" t="s">
        <v>87</v>
      </c>
      <c r="H41" s="49">
        <v>44</v>
      </c>
      <c r="I41" s="49">
        <v>105</v>
      </c>
      <c r="J41" s="50"/>
      <c r="K41" s="48"/>
    </row>
    <row r="42" spans="1:11" s="57" customFormat="1" ht="44.25" customHeight="1">
      <c r="A42" s="59" t="s">
        <v>2</v>
      </c>
      <c r="B42" s="59" t="s">
        <v>86</v>
      </c>
      <c r="C42" s="59">
        <v>3</v>
      </c>
      <c r="D42" s="59">
        <v>3432470009</v>
      </c>
      <c r="E42" s="59" t="s">
        <v>1</v>
      </c>
      <c r="F42" s="59" t="s">
        <v>1</v>
      </c>
      <c r="G42" s="59" t="s">
        <v>88</v>
      </c>
      <c r="H42" s="59">
        <v>18</v>
      </c>
      <c r="I42" s="59">
        <v>90</v>
      </c>
      <c r="J42" s="59"/>
      <c r="K42" s="56"/>
    </row>
    <row r="43" spans="1:11" s="54" customFormat="1" ht="54.75" customHeight="1">
      <c r="A43" s="58" t="s">
        <v>0</v>
      </c>
      <c r="B43" s="58" t="s">
        <v>89</v>
      </c>
      <c r="C43" s="58">
        <v>2</v>
      </c>
      <c r="D43" s="58"/>
      <c r="E43" s="58" t="s">
        <v>1</v>
      </c>
      <c r="F43" s="58" t="s">
        <v>1</v>
      </c>
      <c r="G43" s="58" t="s">
        <v>97</v>
      </c>
      <c r="H43" s="58">
        <v>39</v>
      </c>
      <c r="I43" s="58">
        <v>80</v>
      </c>
      <c r="J43" s="58"/>
      <c r="K43" s="53"/>
    </row>
    <row r="44" spans="1:11" ht="44.25" customHeight="1">
      <c r="A44" s="51" t="s">
        <v>0</v>
      </c>
      <c r="B44" s="51" t="s">
        <v>96</v>
      </c>
      <c r="C44" s="51">
        <v>4</v>
      </c>
      <c r="D44" s="51">
        <v>343700</v>
      </c>
      <c r="E44" s="51" t="s">
        <v>1</v>
      </c>
      <c r="F44" s="51" t="s">
        <v>1</v>
      </c>
      <c r="G44" s="51" t="s">
        <v>98</v>
      </c>
      <c r="H44" s="51">
        <v>57</v>
      </c>
      <c r="I44" s="51">
        <v>157</v>
      </c>
      <c r="J44" s="51"/>
    </row>
    <row r="45" spans="1:11" ht="21">
      <c r="A45" s="62" t="s">
        <v>0</v>
      </c>
      <c r="B45" s="62" t="s">
        <v>92</v>
      </c>
      <c r="C45" s="62"/>
      <c r="D45" s="60">
        <v>432452216</v>
      </c>
      <c r="E45" s="51" t="s">
        <v>1</v>
      </c>
      <c r="F45" s="51" t="s">
        <v>1</v>
      </c>
      <c r="G45" s="51" t="s">
        <v>99</v>
      </c>
      <c r="H45" s="60"/>
      <c r="I45" s="60"/>
      <c r="J45" s="60"/>
    </row>
    <row r="46" spans="1:11" s="54" customFormat="1" ht="21">
      <c r="A46" s="88" t="s">
        <v>0</v>
      </c>
      <c r="B46" s="88" t="s">
        <v>93</v>
      </c>
      <c r="C46" s="88"/>
      <c r="D46" s="89">
        <v>3432229643</v>
      </c>
      <c r="E46" s="51" t="s">
        <v>1</v>
      </c>
      <c r="F46" s="51" t="s">
        <v>1</v>
      </c>
      <c r="G46" s="89" t="s">
        <v>100</v>
      </c>
      <c r="H46" s="89"/>
      <c r="I46" s="89"/>
      <c r="J46" s="89"/>
    </row>
    <row r="47" spans="1:11" ht="21">
      <c r="A47" s="62" t="s">
        <v>18</v>
      </c>
      <c r="B47" s="62" t="s">
        <v>94</v>
      </c>
      <c r="C47" s="62">
        <v>3</v>
      </c>
      <c r="D47" s="94">
        <v>3432239760</v>
      </c>
      <c r="E47" s="51" t="s">
        <v>1</v>
      </c>
      <c r="F47" s="51" t="s">
        <v>1</v>
      </c>
      <c r="G47" s="95" t="s">
        <v>101</v>
      </c>
      <c r="H47" s="60"/>
      <c r="I47" s="60"/>
      <c r="J47" s="94"/>
    </row>
    <row r="48" spans="1:11" ht="15.75">
      <c r="A48" s="91" t="s">
        <v>95</v>
      </c>
      <c r="B48" s="92"/>
      <c r="C48" s="93"/>
      <c r="D48" s="96">
        <v>3432815588</v>
      </c>
      <c r="E48" s="93" t="s">
        <v>1</v>
      </c>
      <c r="F48" s="96" t="s">
        <v>102</v>
      </c>
      <c r="G48" s="96" t="s">
        <v>103</v>
      </c>
      <c r="H48" s="96"/>
      <c r="I48" s="96"/>
      <c r="J48" s="93"/>
    </row>
    <row r="49" spans="1:10" ht="15.75">
      <c r="A49" s="61"/>
      <c r="B49" s="61"/>
      <c r="C49" s="61"/>
      <c r="D49" s="61"/>
      <c r="E49" s="61"/>
      <c r="F49" s="61"/>
      <c r="G49" s="61"/>
      <c r="H49" s="61"/>
      <c r="I49" s="61"/>
      <c r="J49" s="61"/>
    </row>
    <row r="50" spans="1:10" ht="15.75">
      <c r="A50" s="61"/>
      <c r="B50" s="61"/>
      <c r="C50" s="61"/>
      <c r="D50" s="61"/>
      <c r="E50" s="61"/>
      <c r="F50" s="61"/>
      <c r="G50" s="61"/>
      <c r="H50" s="61"/>
      <c r="I50" s="61"/>
      <c r="J50" s="61"/>
    </row>
    <row r="51" spans="1:10" ht="15.75">
      <c r="A51" s="61"/>
      <c r="B51" s="61"/>
      <c r="C51" s="61"/>
      <c r="D51" s="61"/>
      <c r="E51" s="61"/>
      <c r="F51" s="61"/>
      <c r="G51" s="61"/>
      <c r="H51" s="61"/>
      <c r="I51" s="61"/>
      <c r="J51" s="6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tabSelected="1" topLeftCell="A16" zoomScale="115" zoomScaleNormal="115" workbookViewId="0">
      <selection activeCell="A16" sqref="A1:A1048576"/>
    </sheetView>
  </sheetViews>
  <sheetFormatPr defaultRowHeight="15"/>
  <cols>
    <col min="2" max="2" width="13.42578125" customWidth="1"/>
    <col min="4" max="4" width="21.28515625" customWidth="1"/>
    <col min="7" max="7" width="32" customWidth="1"/>
    <col min="10" max="10" width="15.85546875" customWidth="1"/>
  </cols>
  <sheetData>
    <row r="1" spans="1:10">
      <c r="A1" s="63" t="str">
        <f>[2]هتل!A1</f>
        <v>نوع واحد</v>
      </c>
      <c r="B1" s="37" t="str">
        <f>[2]هتل!B1</f>
        <v xml:space="preserve">نام </v>
      </c>
      <c r="C1" s="37" t="str">
        <f>[2]هتل!C1</f>
        <v>درجه</v>
      </c>
      <c r="D1" s="65" t="str">
        <f>[2]هتل!E1</f>
        <v>تلفن همراه مدیر</v>
      </c>
      <c r="E1" s="37" t="str">
        <f>[2]هتل!G1</f>
        <v>استان</v>
      </c>
      <c r="F1" s="64" t="str">
        <f>[2]هتل!H1</f>
        <v>شهر</v>
      </c>
      <c r="G1" s="64" t="str">
        <f>[2]هتل!I1</f>
        <v>نشانی</v>
      </c>
      <c r="H1" s="37" t="str">
        <f>[2]هتل!J1</f>
        <v>جمع اتاق</v>
      </c>
      <c r="I1" s="65" t="str">
        <f>[2]هتل!K1</f>
        <v>جمع تخت</v>
      </c>
      <c r="J1" s="37" t="s">
        <v>57</v>
      </c>
    </row>
    <row r="2" spans="1:10" ht="19.5">
      <c r="A2" s="66" t="str">
        <f>[3]Sheet1!A31</f>
        <v>مهمانپذیر</v>
      </c>
      <c r="B2" s="67" t="str">
        <f>[3]Sheet1!B31</f>
        <v xml:space="preserve">امید </v>
      </c>
      <c r="C2" s="10">
        <f>[3]Sheet1!C31</f>
        <v>3</v>
      </c>
      <c r="D2" s="10">
        <f>[3]Sheet1!E31</f>
        <v>9139196127</v>
      </c>
      <c r="E2" s="10" t="str">
        <f>[3]Sheet1!G31</f>
        <v>کرمان</v>
      </c>
      <c r="F2" s="11" t="str">
        <f>[3]Sheet1!H31</f>
        <v>کرمان</v>
      </c>
      <c r="G2" s="10" t="str">
        <f>[3]Sheet1!I31</f>
        <v xml:space="preserve"> خ استقلال شماره 2</v>
      </c>
      <c r="H2" s="10">
        <f>[3]Sheet1!J31</f>
        <v>15</v>
      </c>
      <c r="I2" s="12">
        <f>[3]Sheet1!K31</f>
        <v>50</v>
      </c>
      <c r="J2" s="7"/>
    </row>
    <row r="3" spans="1:10" ht="19.5">
      <c r="A3" s="68" t="str">
        <f>[3]Sheet1!A32</f>
        <v>مهمانپذیر</v>
      </c>
      <c r="B3" s="69" t="str">
        <f>[3]Sheet1!B32</f>
        <v xml:space="preserve">آزادی </v>
      </c>
      <c r="C3" s="14">
        <f>[3]Sheet1!C32</f>
        <v>3</v>
      </c>
      <c r="D3" s="14">
        <f>[3]Sheet1!E32</f>
        <v>9139438102</v>
      </c>
      <c r="E3" s="14" t="str">
        <f>[3]Sheet1!G32</f>
        <v>کرمان</v>
      </c>
      <c r="F3" s="15" t="str">
        <f>[3]Sheet1!H32</f>
        <v>کرمان</v>
      </c>
      <c r="G3" s="14" t="str">
        <f>[3]Sheet1!I32</f>
        <v xml:space="preserve"> ميدان قرني</v>
      </c>
      <c r="H3" s="14">
        <f>[3]Sheet1!J32</f>
        <v>24</v>
      </c>
      <c r="I3" s="13">
        <f>[3]Sheet1!K32</f>
        <v>68</v>
      </c>
      <c r="J3" s="4"/>
    </row>
    <row r="4" spans="1:10" ht="19.5">
      <c r="A4" s="66" t="str">
        <f>[3]Sheet1!A33</f>
        <v>مهمانپذیر</v>
      </c>
      <c r="B4" s="67" t="str">
        <f>[3]Sheet1!B33</f>
        <v>سعدی (آبشار طلایی)</v>
      </c>
      <c r="C4" s="10">
        <f>[3]Sheet1!C33</f>
        <v>2</v>
      </c>
      <c r="D4" s="10">
        <f>[3]Sheet1!E33</f>
        <v>9191498567</v>
      </c>
      <c r="E4" s="10" t="str">
        <f>[3]Sheet1!G33</f>
        <v>کرمان</v>
      </c>
      <c r="F4" s="11" t="str">
        <f>[3]Sheet1!H33</f>
        <v>کرمان</v>
      </c>
      <c r="G4" s="10" t="str">
        <f>[3]Sheet1!I33</f>
        <v xml:space="preserve"> بلوار شهيد صدوقي كوچه دخانيات</v>
      </c>
      <c r="H4" s="10">
        <f>[3]Sheet1!J33</f>
        <v>20</v>
      </c>
      <c r="I4" s="12">
        <f>[3]Sheet1!K33</f>
        <v>31</v>
      </c>
      <c r="J4" s="7"/>
    </row>
    <row r="5" spans="1:10" ht="19.5">
      <c r="A5" s="68" t="str">
        <f>[3]Sheet1!A35</f>
        <v>مهمانپذیر</v>
      </c>
      <c r="B5" s="69" t="str">
        <f>[3]Sheet1!B35</f>
        <v>ابوذر</v>
      </c>
      <c r="C5" s="17">
        <f>[3]Sheet1!C35</f>
        <v>2</v>
      </c>
      <c r="D5" s="17">
        <f>[3]Sheet1!E35</f>
        <v>9131403452</v>
      </c>
      <c r="E5" s="14" t="str">
        <f>[3]Sheet1!G35</f>
        <v>کرمان</v>
      </c>
      <c r="F5" s="15" t="str">
        <f>[3]Sheet1!H35</f>
        <v>کرمان</v>
      </c>
      <c r="G5" s="14" t="str">
        <f>[3]Sheet1!I35</f>
        <v>خیابان مطهري روبه روي بیمارستان راضيه فيروز</v>
      </c>
      <c r="H5" s="14">
        <f>[3]Sheet1!J35</f>
        <v>15</v>
      </c>
      <c r="I5" s="13">
        <f>[3]Sheet1!K35</f>
        <v>50</v>
      </c>
      <c r="J5" s="4"/>
    </row>
    <row r="6" spans="1:10" ht="19.5">
      <c r="A6" s="66" t="str">
        <f>[3]Sheet1!A36</f>
        <v>مهمانپذیر</v>
      </c>
      <c r="B6" s="67" t="s">
        <v>47</v>
      </c>
      <c r="C6" s="10">
        <f>[3]Sheet1!C36</f>
        <v>1</v>
      </c>
      <c r="D6" s="10" t="str">
        <f>[3]Sheet1!E36</f>
        <v>0343-2224912</v>
      </c>
      <c r="E6" s="10" t="str">
        <f>[3]Sheet1!G36</f>
        <v>کرمان</v>
      </c>
      <c r="F6" s="11" t="str">
        <f>[3]Sheet1!H36</f>
        <v>کرمان</v>
      </c>
      <c r="G6" s="10" t="str">
        <f>[3]Sheet1!I36</f>
        <v>خیابان طالقاني</v>
      </c>
      <c r="H6" s="10">
        <f>[3]Sheet1!J36</f>
        <v>14</v>
      </c>
      <c r="I6" s="12">
        <f>[3]Sheet1!K36</f>
        <v>45</v>
      </c>
      <c r="J6" s="5"/>
    </row>
    <row r="7" spans="1:10" s="34" customFormat="1" ht="19.5">
      <c r="A7" s="70" t="str">
        <f>[3]Sheet1!A37</f>
        <v>مهمانپذیر</v>
      </c>
      <c r="B7" s="71" t="str">
        <f>[3]Sheet1!B37</f>
        <v>مهدی</v>
      </c>
      <c r="C7" s="28">
        <f>[3]Sheet1!C37</f>
        <v>1</v>
      </c>
      <c r="D7" s="28">
        <v>9136021332</v>
      </c>
      <c r="E7" s="28" t="str">
        <f>[3]Sheet1!G37</f>
        <v>کرمان</v>
      </c>
      <c r="F7" s="29" t="str">
        <f>[3]Sheet1!H37</f>
        <v>کرمان</v>
      </c>
      <c r="G7" s="28" t="str">
        <f>[3]Sheet1!I37</f>
        <v xml:space="preserve"> خیابان باهنر(ناصريه)</v>
      </c>
      <c r="H7" s="28">
        <v>17</v>
      </c>
      <c r="I7" s="30">
        <v>43</v>
      </c>
      <c r="J7" s="24"/>
    </row>
    <row r="8" spans="1:10" ht="19.5">
      <c r="A8" s="72" t="str">
        <f>[3]Sheet1!A38</f>
        <v>مهمانپذیر</v>
      </c>
      <c r="B8" s="73" t="str">
        <f>[3]Sheet1!B38</f>
        <v>میلاد</v>
      </c>
      <c r="C8" s="17">
        <f>[3]Sheet1!C38</f>
        <v>2</v>
      </c>
      <c r="D8" s="17" t="str">
        <f>[3]Sheet1!E38</f>
        <v>034-32450617</v>
      </c>
      <c r="E8" s="17" t="str">
        <f>[3]Sheet1!G38</f>
        <v>کرمان</v>
      </c>
      <c r="F8" s="18" t="str">
        <f>[3]Sheet1!H38</f>
        <v>کرمان</v>
      </c>
      <c r="G8" s="17" t="str">
        <f>[3]Sheet1!I38</f>
        <v>بلوار صدوقي  جنب هتل اخوان</v>
      </c>
      <c r="H8" s="17">
        <f>[3]Sheet1!J38</f>
        <v>23</v>
      </c>
      <c r="I8" s="19">
        <f>[3]Sheet1!K38</f>
        <v>47</v>
      </c>
      <c r="J8" s="4"/>
    </row>
    <row r="9" spans="1:10" ht="19.5">
      <c r="A9" s="66" t="str">
        <f>[3]Sheet1!A40</f>
        <v>مهمانپذیر</v>
      </c>
      <c r="B9" s="67" t="str">
        <f>[3]Sheet1!B40</f>
        <v xml:space="preserve">رضوان </v>
      </c>
      <c r="C9" s="10">
        <f>[3]Sheet1!C40</f>
        <v>2</v>
      </c>
      <c r="D9" s="10">
        <f>[3]Sheet1!E40</f>
        <v>3426224217</v>
      </c>
      <c r="E9" s="10" t="str">
        <f>[3]Sheet1!G40</f>
        <v>کرمان</v>
      </c>
      <c r="F9" s="11" t="str">
        <f>[3]Sheet1!H40</f>
        <v>ماهان</v>
      </c>
      <c r="G9" s="10" t="str">
        <f>[3]Sheet1!I40</f>
        <v>ماهان جنب پارك شهدا</v>
      </c>
      <c r="H9" s="10">
        <v>13</v>
      </c>
      <c r="I9" s="12">
        <v>40</v>
      </c>
      <c r="J9" s="7"/>
    </row>
    <row r="10" spans="1:10" ht="19.5">
      <c r="A10" s="74" t="str">
        <f>[3]Sheet1!A41</f>
        <v>مهمانپذیر</v>
      </c>
      <c r="B10" s="67" t="str">
        <f>[3]Sheet1!B41</f>
        <v xml:space="preserve">حافظ </v>
      </c>
      <c r="C10" s="10">
        <f>[3]Sheet1!C41</f>
        <v>1</v>
      </c>
      <c r="D10" s="10">
        <v>9133403700</v>
      </c>
      <c r="E10" s="10" t="str">
        <f>[3]Sheet1!G41</f>
        <v>کرمان</v>
      </c>
      <c r="F10" s="11" t="str">
        <f>[3]Sheet1!H41</f>
        <v>کرمان</v>
      </c>
      <c r="G10" s="10" t="s">
        <v>48</v>
      </c>
      <c r="H10" s="10">
        <f>[3]Sheet1!J41</f>
        <v>20</v>
      </c>
      <c r="I10" s="12">
        <f>[3]Sheet1!K41</f>
        <v>65</v>
      </c>
      <c r="J10" s="3"/>
    </row>
    <row r="11" spans="1:10" s="6" customFormat="1" ht="19.5">
      <c r="A11" s="75" t="str">
        <f>[3]Sheet1!A44</f>
        <v>مهمانپذیر</v>
      </c>
      <c r="B11" s="76" t="str">
        <f>[3]Sheet1!B44</f>
        <v>پارس</v>
      </c>
      <c r="C11" s="38">
        <f>[3]Sheet1!C44</f>
        <v>1</v>
      </c>
      <c r="D11" s="38">
        <f>[3]Sheet1!E44</f>
        <v>3442256137</v>
      </c>
      <c r="E11" s="38" t="str">
        <f>[3]Sheet1!G44</f>
        <v>کرمان</v>
      </c>
      <c r="F11" s="39" t="str">
        <f>[3]Sheet1!H44</f>
        <v>سیرجان</v>
      </c>
      <c r="G11" s="38" t="str">
        <f>[3]Sheet1!I44</f>
        <v xml:space="preserve"> خیابان ايت ا..مطهري</v>
      </c>
      <c r="H11" s="38">
        <f>[3]Sheet1!J44</f>
        <v>9</v>
      </c>
      <c r="I11" s="40">
        <f>[3]Sheet1!K44</f>
        <v>23</v>
      </c>
      <c r="J11" s="8"/>
    </row>
    <row r="12" spans="1:10" s="6" customFormat="1" ht="19.5">
      <c r="A12" s="75" t="str">
        <f>[3]Sheet1!A45</f>
        <v>مهمانپذیر</v>
      </c>
      <c r="B12" s="76" t="str">
        <f>[3]Sheet1!B45</f>
        <v>کسری</v>
      </c>
      <c r="C12" s="38">
        <f>[3]Sheet1!C45</f>
        <v>1</v>
      </c>
      <c r="D12" s="38">
        <f>[3]Sheet1!E45</f>
        <v>9139561034</v>
      </c>
      <c r="E12" s="38" t="str">
        <f>[3]Sheet1!G45</f>
        <v>کرمان</v>
      </c>
      <c r="F12" s="39" t="str">
        <f>[3]Sheet1!H45</f>
        <v>سیرجان</v>
      </c>
      <c r="G12" s="38" t="str">
        <f>[3]Sheet1!I45</f>
        <v>خیابان امام خمینی</v>
      </c>
      <c r="H12" s="38">
        <f>[3]Sheet1!J45</f>
        <v>12</v>
      </c>
      <c r="I12" s="40">
        <f>[3]Sheet1!K45</f>
        <v>17</v>
      </c>
      <c r="J12" s="22"/>
    </row>
    <row r="13" spans="1:10" ht="19.5">
      <c r="A13" s="66" t="str">
        <f>[3]Sheet1!A46</f>
        <v>مهمانپذیر</v>
      </c>
      <c r="B13" s="67" t="str">
        <f>[3]Sheet1!B46</f>
        <v>خلیلی</v>
      </c>
      <c r="C13" s="10">
        <f>[3]Sheet1!C46</f>
        <v>2</v>
      </c>
      <c r="D13" s="10">
        <v>9135782390</v>
      </c>
      <c r="E13" s="10" t="str">
        <f>[3]Sheet1!G46</f>
        <v>کرمان</v>
      </c>
      <c r="F13" s="11" t="str">
        <f>[3]Sheet1!H46</f>
        <v>سیرجان</v>
      </c>
      <c r="G13" s="10" t="str">
        <f>[3]Sheet1!I46</f>
        <v xml:space="preserve"> خیابان امام خميني</v>
      </c>
      <c r="H13" s="10">
        <f>[3]Sheet1!J46</f>
        <v>7</v>
      </c>
      <c r="I13" s="12">
        <f>[3]Sheet1!K46</f>
        <v>21</v>
      </c>
      <c r="J13" s="4">
        <v>42202744</v>
      </c>
    </row>
    <row r="14" spans="1:10" s="34" customFormat="1" ht="19.5">
      <c r="A14" s="70" t="str">
        <f>[3]Sheet1!A47</f>
        <v>مهمانپذیر</v>
      </c>
      <c r="B14" s="71" t="str">
        <f>[3]Sheet1!B47</f>
        <v>سعادت</v>
      </c>
      <c r="C14" s="28">
        <f>[3]Sheet1!C47</f>
        <v>2</v>
      </c>
      <c r="D14" s="28">
        <v>9138356088</v>
      </c>
      <c r="E14" s="28" t="str">
        <f>[3]Sheet1!G47</f>
        <v>کرمان</v>
      </c>
      <c r="F14" s="29" t="str">
        <f>[3]Sheet1!H47</f>
        <v>زرند</v>
      </c>
      <c r="G14" s="28" t="str">
        <f>[3]Sheet1!I47</f>
        <v>خیابان فلسطين</v>
      </c>
      <c r="H14" s="28">
        <f>[3]Sheet1!J47</f>
        <v>7</v>
      </c>
      <c r="I14" s="30">
        <f>[3]Sheet1!K47</f>
        <v>20</v>
      </c>
      <c r="J14" s="24">
        <v>3433432557</v>
      </c>
    </row>
    <row r="15" spans="1:10" ht="19.5">
      <c r="A15" s="77" t="str">
        <f>[3]Sheet1!A49</f>
        <v>مهمانپذیر</v>
      </c>
      <c r="B15" s="69" t="str">
        <f>[3]Sheet1!B49</f>
        <v>هاوش</v>
      </c>
      <c r="C15" s="14">
        <f>[3]Sheet1!C49</f>
        <v>2</v>
      </c>
      <c r="D15" s="14">
        <f>[3]Sheet1!E49</f>
        <v>9133926360</v>
      </c>
      <c r="E15" s="14" t="str">
        <f>[3]Sheet1!G49</f>
        <v>کرمان</v>
      </c>
      <c r="F15" s="15" t="s">
        <v>9</v>
      </c>
      <c r="G15" s="14" t="str">
        <f>[3]Sheet1!I49</f>
        <v>نبش ميدان ولي عصر</v>
      </c>
      <c r="H15" s="14">
        <f>[3]Sheet1!J49</f>
        <v>25</v>
      </c>
      <c r="I15" s="20">
        <f>[3]Sheet1!K49</f>
        <v>48</v>
      </c>
      <c r="J15" s="4"/>
    </row>
    <row r="16" spans="1:10" ht="19.5">
      <c r="A16" s="72" t="str">
        <f>[3]Sheet1!A51</f>
        <v>مهمانپذیر</v>
      </c>
      <c r="B16" s="73" t="str">
        <f>[3]Sheet1!B51</f>
        <v xml:space="preserve">سجاد </v>
      </c>
      <c r="C16" s="17">
        <f>[3]Sheet1!C51</f>
        <v>3</v>
      </c>
      <c r="D16" s="17">
        <f>[3]Sheet1!E51</f>
        <v>9133402280</v>
      </c>
      <c r="E16" s="17" t="str">
        <f>[3]Sheet1!G51</f>
        <v>کرمان</v>
      </c>
      <c r="F16" s="18" t="str">
        <f>[3]Sheet1!H51</f>
        <v>بردسیر</v>
      </c>
      <c r="G16" s="17" t="str">
        <f>[3]Sheet1!I51</f>
        <v xml:space="preserve"> خیابان امام خميني</v>
      </c>
      <c r="H16" s="17">
        <f>[3]Sheet1!J51</f>
        <v>12</v>
      </c>
      <c r="I16" s="19">
        <f>[3]Sheet1!K51</f>
        <v>18</v>
      </c>
      <c r="J16" s="4"/>
    </row>
    <row r="17" spans="1:10" s="34" customFormat="1" ht="19.5">
      <c r="A17" s="70" t="str">
        <f>[3]Sheet1!A53</f>
        <v>مهمانپذیر</v>
      </c>
      <c r="B17" s="71" t="str">
        <f>[3]Sheet1!B53</f>
        <v>جهانگرد</v>
      </c>
      <c r="C17" s="28">
        <f>[3]Sheet1!C53</f>
        <v>1</v>
      </c>
      <c r="D17" s="28">
        <f>[3]Sheet1!E53</f>
        <v>9132460831</v>
      </c>
      <c r="E17" s="28" t="str">
        <f>[3]Sheet1!G53</f>
        <v>کرمان</v>
      </c>
      <c r="F17" s="29" t="str">
        <f>[3]Sheet1!H53</f>
        <v>بم</v>
      </c>
      <c r="G17" s="28" t="s">
        <v>69</v>
      </c>
      <c r="H17" s="28">
        <f>[3]Sheet1!J53</f>
        <v>9</v>
      </c>
      <c r="I17" s="30">
        <f>[3]Sheet1!K53</f>
        <v>25</v>
      </c>
      <c r="J17" s="25"/>
    </row>
    <row r="18" spans="1:10" ht="19.5">
      <c r="A18" s="77" t="str">
        <f>[3]Sheet1!A54</f>
        <v>مهمانپذیر</v>
      </c>
      <c r="B18" s="69" t="str">
        <f>[3]Sheet1!B54</f>
        <v xml:space="preserve">پیمان </v>
      </c>
      <c r="C18" s="14">
        <f>[3]Sheet1!C54</f>
        <v>2</v>
      </c>
      <c r="D18" s="14">
        <f>[3]Sheet1!E54</f>
        <v>9132914613</v>
      </c>
      <c r="E18" s="14" t="str">
        <f>[3]Sheet1!G54</f>
        <v>کرمان</v>
      </c>
      <c r="F18" s="15" t="str">
        <f>[3]Sheet1!H54</f>
        <v>رفسنجان</v>
      </c>
      <c r="G18" s="14" t="str">
        <f>[3]Sheet1!I54</f>
        <v>خیابان شهيد مطهري</v>
      </c>
      <c r="H18" s="14">
        <f>[3]Sheet1!J54</f>
        <v>8</v>
      </c>
      <c r="I18" s="20">
        <f>[3]Sheet1!K54</f>
        <v>23</v>
      </c>
      <c r="J18" s="5"/>
    </row>
    <row r="19" spans="1:10" ht="19.5">
      <c r="A19" s="66" t="str">
        <f>[3]Sheet1!A55</f>
        <v>مهمانپذیر</v>
      </c>
      <c r="B19" s="67" t="str">
        <f>[3]Sheet1!B55</f>
        <v>بلوار</v>
      </c>
      <c r="C19" s="10">
        <f>[3]Sheet1!C55</f>
        <v>2</v>
      </c>
      <c r="D19" s="10">
        <f>[3]Sheet1!E55</f>
        <v>9162494704</v>
      </c>
      <c r="E19" s="10" t="str">
        <f>[3]Sheet1!G55</f>
        <v>کرمان</v>
      </c>
      <c r="F19" s="11" t="str">
        <f>[3]Sheet1!H55</f>
        <v>جیرفت</v>
      </c>
      <c r="G19" s="10" t="str">
        <f>[3]Sheet1!I55</f>
        <v>بلوار هلیل ضلع غربی</v>
      </c>
      <c r="H19" s="10">
        <f>[3]Sheet1!J55</f>
        <v>12</v>
      </c>
      <c r="I19" s="12">
        <f>[3]Sheet1!K55</f>
        <v>32</v>
      </c>
      <c r="J19" s="4"/>
    </row>
    <row r="20" spans="1:10" ht="19.5">
      <c r="A20" s="72" t="str">
        <f>[3]Sheet1!A57</f>
        <v>مهمانپذیر</v>
      </c>
      <c r="B20" s="73" t="str">
        <f>[3]Sheet1!B57</f>
        <v xml:space="preserve">جام زرین </v>
      </c>
      <c r="C20" s="17">
        <f>[3]Sheet1!C57</f>
        <v>1</v>
      </c>
      <c r="D20" s="17">
        <f>[3]Sheet1!E57</f>
        <v>9139966721</v>
      </c>
      <c r="E20" s="17" t="str">
        <f>[3]Sheet1!G57</f>
        <v>کرمان</v>
      </c>
      <c r="F20" s="18" t="str">
        <f>[3]Sheet1!H57</f>
        <v>کرمان</v>
      </c>
      <c r="G20" s="17" t="str">
        <f>[3]Sheet1!I57</f>
        <v xml:space="preserve">میدان توحید </v>
      </c>
      <c r="H20" s="17">
        <f>[3]Sheet1!J57</f>
        <v>25</v>
      </c>
      <c r="I20" s="19">
        <f>[3]Sheet1!K57</f>
        <v>50</v>
      </c>
      <c r="J20" s="7"/>
    </row>
    <row r="21" spans="1:10" s="34" customFormat="1" ht="19.5">
      <c r="A21" s="78" t="str">
        <f>[3]Sheet1!A58</f>
        <v>مهمانپذیر</v>
      </c>
      <c r="B21" s="79" t="str">
        <f>[3]Sheet1!B58</f>
        <v>شبستر</v>
      </c>
      <c r="C21" s="35">
        <f>[3]Sheet1!C58</f>
        <v>2</v>
      </c>
      <c r="D21" s="35">
        <f>[3]Sheet1!E58</f>
        <v>9139551056</v>
      </c>
      <c r="E21" s="35" t="str">
        <f>[3]Sheet1!G58</f>
        <v>کرمان</v>
      </c>
      <c r="F21" s="36" t="str">
        <f>[3]Sheet1!H58</f>
        <v>بم</v>
      </c>
      <c r="G21" s="35" t="s">
        <v>60</v>
      </c>
      <c r="H21" s="35">
        <v>9</v>
      </c>
      <c r="I21" s="33">
        <v>18</v>
      </c>
      <c r="J21" s="25">
        <v>3444216368</v>
      </c>
    </row>
    <row r="22" spans="1:10" s="34" customFormat="1" ht="19.5">
      <c r="A22" s="80" t="str">
        <f>[3]Sheet1!A59</f>
        <v>مهمانپذیر</v>
      </c>
      <c r="B22" s="81" t="str">
        <f>[3]Sheet1!B59</f>
        <v>رایان سفر</v>
      </c>
      <c r="C22" s="31">
        <f>[3]Sheet1!C59</f>
        <v>2</v>
      </c>
      <c r="D22" s="31">
        <f>[3]Sheet1!E59</f>
        <v>9133401968</v>
      </c>
      <c r="E22" s="31" t="str">
        <f>[3]Sheet1!G59</f>
        <v>کرمان</v>
      </c>
      <c r="F22" s="32" t="str">
        <f>[3]Sheet1!H59</f>
        <v>راور</v>
      </c>
      <c r="G22" s="31" t="str">
        <f>[3]Sheet1!I59</f>
        <v>میدان انقلاب</v>
      </c>
      <c r="H22" s="31">
        <v>8</v>
      </c>
      <c r="I22" s="33">
        <v>16</v>
      </c>
      <c r="J22" s="24">
        <v>3433728288</v>
      </c>
    </row>
    <row r="23" spans="1:10" ht="19.5">
      <c r="A23" s="67" t="s">
        <v>22</v>
      </c>
      <c r="B23" s="67" t="s">
        <v>21</v>
      </c>
      <c r="C23" s="10">
        <v>1</v>
      </c>
      <c r="D23" s="10">
        <v>3432224590</v>
      </c>
      <c r="E23" s="10" t="s">
        <v>1</v>
      </c>
      <c r="F23" s="11" t="s">
        <v>23</v>
      </c>
      <c r="G23" s="10" t="s">
        <v>24</v>
      </c>
      <c r="H23" s="10">
        <v>65</v>
      </c>
      <c r="I23" s="12">
        <v>145</v>
      </c>
      <c r="J23" s="21"/>
    </row>
    <row r="24" spans="1:10" ht="19.5">
      <c r="A24" s="71" t="s">
        <v>8</v>
      </c>
      <c r="B24" s="82" t="s">
        <v>49</v>
      </c>
      <c r="C24" s="28">
        <v>2</v>
      </c>
      <c r="D24" s="29">
        <v>9367356533</v>
      </c>
      <c r="E24" s="28" t="s">
        <v>1</v>
      </c>
      <c r="F24" s="29" t="s">
        <v>20</v>
      </c>
      <c r="G24" s="29" t="s">
        <v>50</v>
      </c>
      <c r="H24" s="29">
        <v>10</v>
      </c>
      <c r="I24" s="30">
        <v>20</v>
      </c>
      <c r="J24" s="24" t="s">
        <v>59</v>
      </c>
    </row>
    <row r="25" spans="1:10" ht="19.5">
      <c r="A25" s="67" t="s">
        <v>8</v>
      </c>
      <c r="B25" s="83" t="s">
        <v>51</v>
      </c>
      <c r="C25" s="10"/>
      <c r="D25" s="11">
        <v>9131435736</v>
      </c>
      <c r="E25" s="10" t="s">
        <v>1</v>
      </c>
      <c r="F25" s="11" t="s">
        <v>1</v>
      </c>
      <c r="G25" s="11" t="s">
        <v>52</v>
      </c>
      <c r="H25" s="11">
        <v>9</v>
      </c>
      <c r="I25" s="12">
        <v>34</v>
      </c>
      <c r="J25" s="21"/>
    </row>
    <row r="26" spans="1:10" ht="19.5">
      <c r="A26" s="67" t="s">
        <v>8</v>
      </c>
      <c r="B26" s="83" t="s">
        <v>53</v>
      </c>
      <c r="C26" s="10">
        <v>2</v>
      </c>
      <c r="D26" s="10"/>
      <c r="E26" s="10" t="s">
        <v>54</v>
      </c>
      <c r="F26" s="11" t="s">
        <v>5</v>
      </c>
      <c r="G26" s="11"/>
      <c r="H26" s="11">
        <v>13</v>
      </c>
      <c r="I26" s="12">
        <v>26</v>
      </c>
      <c r="J26" s="9"/>
    </row>
    <row r="27" spans="1:10" ht="19.5">
      <c r="A27" s="73" t="s">
        <v>8</v>
      </c>
      <c r="B27" s="84" t="s">
        <v>55</v>
      </c>
      <c r="C27" s="17">
        <v>2</v>
      </c>
      <c r="D27" s="17">
        <v>9122057930</v>
      </c>
      <c r="E27" s="17" t="s">
        <v>1</v>
      </c>
      <c r="F27" s="18" t="s">
        <v>1</v>
      </c>
      <c r="G27" s="18" t="s">
        <v>56</v>
      </c>
      <c r="H27" s="19">
        <v>11</v>
      </c>
      <c r="I27" s="19">
        <v>25</v>
      </c>
      <c r="J27" s="21"/>
    </row>
    <row r="28" spans="1:10" s="34" customFormat="1" ht="19.5">
      <c r="A28" s="71" t="s">
        <v>61</v>
      </c>
      <c r="B28" s="82" t="s">
        <v>62</v>
      </c>
      <c r="C28" s="26"/>
      <c r="D28" s="28">
        <v>9133401917</v>
      </c>
      <c r="E28" s="28" t="s">
        <v>54</v>
      </c>
      <c r="F28" s="29" t="s">
        <v>10</v>
      </c>
      <c r="G28" s="29" t="s">
        <v>63</v>
      </c>
      <c r="H28" s="30">
        <v>15</v>
      </c>
      <c r="I28" s="30" t="s">
        <v>67</v>
      </c>
      <c r="J28" s="27">
        <v>3433725553</v>
      </c>
    </row>
    <row r="29" spans="1:10" ht="19.5">
      <c r="A29" s="85" t="s">
        <v>61</v>
      </c>
      <c r="B29" s="86" t="s">
        <v>65</v>
      </c>
      <c r="C29" s="43">
        <v>1</v>
      </c>
      <c r="D29" s="10">
        <v>9137552980</v>
      </c>
      <c r="E29" s="17" t="s">
        <v>1</v>
      </c>
      <c r="F29" s="18" t="s">
        <v>4</v>
      </c>
      <c r="G29" s="18" t="s">
        <v>66</v>
      </c>
      <c r="H29" s="19">
        <v>8</v>
      </c>
      <c r="I29" s="19">
        <v>30</v>
      </c>
      <c r="J29" s="1">
        <v>3443213763</v>
      </c>
    </row>
    <row r="30" spans="1:10" ht="27">
      <c r="A30" s="87" t="s">
        <v>8</v>
      </c>
      <c r="B30" s="84" t="s">
        <v>82</v>
      </c>
      <c r="C30" s="16">
        <v>1</v>
      </c>
      <c r="D30" s="21"/>
      <c r="E30" s="10" t="s">
        <v>1</v>
      </c>
      <c r="F30" s="11" t="s">
        <v>6</v>
      </c>
      <c r="G30" s="11" t="s">
        <v>85</v>
      </c>
      <c r="H30" s="12">
        <v>10</v>
      </c>
      <c r="I30" s="12">
        <v>18</v>
      </c>
      <c r="J30" s="42">
        <v>42261862</v>
      </c>
    </row>
    <row r="31" spans="1:10" ht="27">
      <c r="A31" s="23"/>
      <c r="B31" s="44"/>
      <c r="C31" s="23"/>
      <c r="H31" s="20"/>
      <c r="I31" s="20"/>
      <c r="J31" s="4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هتل</vt:lpstr>
      <vt:lpstr>مهمانپذیر</vt:lpstr>
    </vt:vector>
  </TitlesOfParts>
  <Company>www.MRTpack.com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miras</dc:creator>
  <cp:lastModifiedBy>najafi</cp:lastModifiedBy>
  <cp:lastPrinted>2019-07-10T03:30:50Z</cp:lastPrinted>
  <dcterms:created xsi:type="dcterms:W3CDTF">2016-06-21T08:29:42Z</dcterms:created>
  <dcterms:modified xsi:type="dcterms:W3CDTF">2026-03-09T12:53:32Z</dcterms:modified>
</cp:coreProperties>
</file>